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/>
  </bookViews>
  <sheets>
    <sheet name="Monthly Gantt" sheetId="1" r:id="rId1"/>
    <sheet name="Lists" sheetId="2" r:id="rId2"/>
    <sheet name="Dashboard" sheetId="3" r:id="rId3"/>
  </sheets>
  <calcPr calcId="144525"/>
  <fileRecoveryPr repairLoad="1"/>
</workbook>
</file>

<file path=xl/calcChain.xml><?xml version="1.0" encoding="utf-8"?>
<calcChain xmlns="http://schemas.openxmlformats.org/spreadsheetml/2006/main">
  <c r="B10" i="3" l="1"/>
  <c r="B9" i="3"/>
  <c r="B8" i="3"/>
  <c r="B7" i="3"/>
  <c r="B5" i="3"/>
  <c r="B4" i="3"/>
  <c r="B3" i="3"/>
  <c r="L68" i="1"/>
  <c r="K68" i="1"/>
  <c r="M68" i="1" s="1"/>
  <c r="F68" i="1"/>
  <c r="L67" i="1"/>
  <c r="K67" i="1"/>
  <c r="M67" i="1" s="1"/>
  <c r="F67" i="1"/>
  <c r="L66" i="1"/>
  <c r="K66" i="1"/>
  <c r="M66" i="1" s="1"/>
  <c r="F66" i="1"/>
  <c r="L65" i="1"/>
  <c r="K65" i="1"/>
  <c r="M65" i="1" s="1"/>
  <c r="F65" i="1"/>
  <c r="L64" i="1"/>
  <c r="K64" i="1"/>
  <c r="M64" i="1" s="1"/>
  <c r="F64" i="1"/>
  <c r="L63" i="1"/>
  <c r="K63" i="1"/>
  <c r="M63" i="1" s="1"/>
  <c r="F63" i="1"/>
  <c r="L62" i="1"/>
  <c r="K62" i="1"/>
  <c r="M62" i="1" s="1"/>
  <c r="F62" i="1"/>
  <c r="L61" i="1"/>
  <c r="K61" i="1"/>
  <c r="M61" i="1" s="1"/>
  <c r="F61" i="1"/>
  <c r="L60" i="1"/>
  <c r="K60" i="1"/>
  <c r="M60" i="1" s="1"/>
  <c r="F60" i="1"/>
  <c r="L59" i="1"/>
  <c r="K59" i="1"/>
  <c r="M59" i="1" s="1"/>
  <c r="F59" i="1"/>
  <c r="L58" i="1"/>
  <c r="K58" i="1"/>
  <c r="M58" i="1" s="1"/>
  <c r="F58" i="1"/>
  <c r="L57" i="1"/>
  <c r="K57" i="1"/>
  <c r="M57" i="1" s="1"/>
  <c r="F57" i="1"/>
  <c r="L56" i="1"/>
  <c r="K56" i="1"/>
  <c r="M56" i="1" s="1"/>
  <c r="F56" i="1"/>
  <c r="L55" i="1"/>
  <c r="K55" i="1"/>
  <c r="M55" i="1" s="1"/>
  <c r="F55" i="1"/>
  <c r="L54" i="1"/>
  <c r="K54" i="1"/>
  <c r="M54" i="1" s="1"/>
  <c r="F54" i="1"/>
  <c r="L53" i="1"/>
  <c r="K53" i="1"/>
  <c r="M53" i="1" s="1"/>
  <c r="F53" i="1"/>
  <c r="L52" i="1"/>
  <c r="K52" i="1"/>
  <c r="M52" i="1" s="1"/>
  <c r="F52" i="1"/>
  <c r="L51" i="1"/>
  <c r="K51" i="1"/>
  <c r="M51" i="1" s="1"/>
  <c r="F51" i="1"/>
  <c r="L50" i="1"/>
  <c r="K50" i="1"/>
  <c r="M50" i="1" s="1"/>
  <c r="F50" i="1"/>
  <c r="L49" i="1"/>
  <c r="K49" i="1"/>
  <c r="M49" i="1" s="1"/>
  <c r="F49" i="1"/>
  <c r="L48" i="1"/>
  <c r="K48" i="1"/>
  <c r="M48" i="1" s="1"/>
  <c r="F48" i="1"/>
  <c r="L47" i="1"/>
  <c r="K47" i="1"/>
  <c r="M47" i="1" s="1"/>
  <c r="F47" i="1"/>
  <c r="L46" i="1"/>
  <c r="K46" i="1"/>
  <c r="M46" i="1" s="1"/>
  <c r="F46" i="1"/>
  <c r="L45" i="1"/>
  <c r="K45" i="1"/>
  <c r="M45" i="1" s="1"/>
  <c r="F45" i="1"/>
  <c r="L44" i="1"/>
  <c r="K44" i="1"/>
  <c r="M44" i="1" s="1"/>
  <c r="F44" i="1"/>
  <c r="L43" i="1"/>
  <c r="K43" i="1"/>
  <c r="M43" i="1" s="1"/>
  <c r="F43" i="1"/>
  <c r="L42" i="1"/>
  <c r="K42" i="1"/>
  <c r="M42" i="1" s="1"/>
  <c r="F42" i="1"/>
  <c r="L41" i="1"/>
  <c r="K41" i="1"/>
  <c r="M41" i="1" s="1"/>
  <c r="F41" i="1"/>
  <c r="L40" i="1"/>
  <c r="K40" i="1"/>
  <c r="M40" i="1" s="1"/>
  <c r="F40" i="1"/>
  <c r="L39" i="1"/>
  <c r="K39" i="1"/>
  <c r="M39" i="1" s="1"/>
  <c r="F39" i="1"/>
  <c r="L38" i="1"/>
  <c r="K38" i="1"/>
  <c r="M38" i="1" s="1"/>
  <c r="F38" i="1"/>
  <c r="L37" i="1"/>
  <c r="K37" i="1"/>
  <c r="M37" i="1" s="1"/>
  <c r="F37" i="1"/>
  <c r="L36" i="1"/>
  <c r="K36" i="1"/>
  <c r="M36" i="1" s="1"/>
  <c r="F36" i="1"/>
  <c r="L35" i="1"/>
  <c r="K35" i="1"/>
  <c r="M35" i="1" s="1"/>
  <c r="F35" i="1"/>
  <c r="L34" i="1"/>
  <c r="K34" i="1"/>
  <c r="M34" i="1" s="1"/>
  <c r="F34" i="1"/>
  <c r="L33" i="1"/>
  <c r="K33" i="1"/>
  <c r="M33" i="1" s="1"/>
  <c r="F33" i="1"/>
  <c r="L32" i="1"/>
  <c r="K32" i="1"/>
  <c r="M32" i="1" s="1"/>
  <c r="F32" i="1"/>
  <c r="L31" i="1"/>
  <c r="K31" i="1"/>
  <c r="M31" i="1" s="1"/>
  <c r="F31" i="1"/>
  <c r="L30" i="1"/>
  <c r="K30" i="1"/>
  <c r="M30" i="1" s="1"/>
  <c r="F30" i="1"/>
  <c r="L29" i="1"/>
  <c r="K29" i="1"/>
  <c r="M29" i="1" s="1"/>
  <c r="F29" i="1"/>
  <c r="L28" i="1"/>
  <c r="K28" i="1"/>
  <c r="M28" i="1" s="1"/>
  <c r="F28" i="1"/>
  <c r="L27" i="1"/>
  <c r="K27" i="1"/>
  <c r="M27" i="1" s="1"/>
  <c r="F27" i="1"/>
  <c r="L26" i="1"/>
  <c r="K26" i="1"/>
  <c r="M26" i="1" s="1"/>
  <c r="F26" i="1"/>
  <c r="L25" i="1"/>
  <c r="K25" i="1"/>
  <c r="M25" i="1" s="1"/>
  <c r="F25" i="1"/>
  <c r="L24" i="1"/>
  <c r="K24" i="1"/>
  <c r="M24" i="1" s="1"/>
  <c r="F24" i="1"/>
  <c r="L23" i="1"/>
  <c r="K23" i="1"/>
  <c r="M23" i="1" s="1"/>
  <c r="F23" i="1"/>
  <c r="L22" i="1"/>
  <c r="K22" i="1"/>
  <c r="M22" i="1" s="1"/>
  <c r="F22" i="1"/>
  <c r="L21" i="1"/>
  <c r="K21" i="1"/>
  <c r="M21" i="1" s="1"/>
  <c r="F21" i="1"/>
  <c r="L20" i="1"/>
  <c r="K20" i="1"/>
  <c r="M20" i="1" s="1"/>
  <c r="F20" i="1"/>
  <c r="L19" i="1"/>
  <c r="K19" i="1"/>
  <c r="M19" i="1" s="1"/>
  <c r="F19" i="1"/>
  <c r="L18" i="1"/>
  <c r="K18" i="1"/>
  <c r="M18" i="1" s="1"/>
  <c r="F18" i="1"/>
  <c r="L17" i="1"/>
  <c r="K17" i="1"/>
  <c r="M17" i="1" s="1"/>
  <c r="F17" i="1"/>
  <c r="L16" i="1"/>
  <c r="K16" i="1"/>
  <c r="M16" i="1" s="1"/>
  <c r="F16" i="1"/>
  <c r="L15" i="1"/>
  <c r="K15" i="1"/>
  <c r="M15" i="1" s="1"/>
  <c r="F15" i="1"/>
  <c r="L14" i="1"/>
  <c r="K14" i="1"/>
  <c r="M14" i="1" s="1"/>
  <c r="F14" i="1"/>
  <c r="L13" i="1"/>
  <c r="K13" i="1"/>
  <c r="M13" i="1" s="1"/>
  <c r="F13" i="1"/>
  <c r="L12" i="1"/>
  <c r="K12" i="1"/>
  <c r="M12" i="1" s="1"/>
  <c r="F12" i="1"/>
  <c r="L11" i="1"/>
  <c r="K11" i="1"/>
  <c r="M11" i="1" s="1"/>
  <c r="F11" i="1"/>
  <c r="L10" i="1"/>
  <c r="K10" i="1"/>
  <c r="M10" i="1" s="1"/>
  <c r="F10" i="1"/>
  <c r="L9" i="1"/>
  <c r="K9" i="1"/>
  <c r="M9" i="1" s="1"/>
  <c r="F9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</calcChain>
</file>

<file path=xl/sharedStrings.xml><?xml version="1.0" encoding="utf-8"?>
<sst xmlns="http://schemas.openxmlformats.org/spreadsheetml/2006/main" count="40" uniqueCount="37">
  <si>
    <t>Monthly Project Gantt Chart (Editable)</t>
  </si>
  <si>
    <t>Project Name</t>
  </si>
  <si>
    <t>New Project</t>
  </si>
  <si>
    <t>How to use</t>
  </si>
  <si>
    <t>Timeline Start (1st of month)</t>
  </si>
  <si>
    <t>Edit blue fields (Task table). Timeline and bars update automatically. Change Timeline Start + Months Shown to focus the timeline.</t>
  </si>
  <si>
    <t>Months Shown</t>
  </si>
  <si>
    <t>Today</t>
  </si>
  <si>
    <t>Timeline (Monthly)</t>
  </si>
  <si>
    <t>ID</t>
  </si>
  <si>
    <t>Task</t>
  </si>
  <si>
    <t>Owner</t>
  </si>
  <si>
    <t>Start</t>
  </si>
  <si>
    <t>End</t>
  </si>
  <si>
    <t>Duration (months)</t>
  </si>
  <si>
    <t>% Complete</t>
  </si>
  <si>
    <t>Status</t>
  </si>
  <si>
    <t>Dependencies</t>
  </si>
  <si>
    <t>Notes</t>
  </si>
  <si>
    <t>StartIdx</t>
  </si>
  <si>
    <t>EndIdx</t>
  </si>
  <si>
    <t>CompleteIdx</t>
  </si>
  <si>
    <t>Legend:</t>
  </si>
  <si>
    <t>Completed</t>
  </si>
  <si>
    <t>Remaining</t>
  </si>
  <si>
    <t>Blocked status</t>
  </si>
  <si>
    <t>Not Started</t>
  </si>
  <si>
    <t>In Progress</t>
  </si>
  <si>
    <t>Blocked</t>
  </si>
  <si>
    <t>On Hold</t>
  </si>
  <si>
    <t>Complete</t>
  </si>
  <si>
    <t>Dashboard</t>
  </si>
  <si>
    <t>Timeline Start</t>
  </si>
  <si>
    <t>Total Tasks</t>
  </si>
  <si>
    <t>Complete Tasks</t>
  </si>
  <si>
    <t>Blocked Tasks</t>
  </si>
  <si>
    <t>Avg %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</si>
</sst>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 yyyy"/>
    <numFmt numFmtId="165" formatCode="mmm\ d\,\ yyyy"/>
  </numFmts>
  <fonts count="9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name val="Calibri"/>
    </font>
    <font>
      <b/>
      <sz val="11"/>
      <color rgb="FF1F4E79"/>
      <name val="Calibri"/>
    </font>
    <font>
      <sz val="10"/>
      <name val="Calibri"/>
    </font>
    <font>
      <b/>
      <sz val="11"/>
      <color rgb="FFFFFFFF"/>
      <name val="Calibri"/>
    </font>
    <font>
      <b/>
      <sz val="10"/>
      <color rgb="FFFFFFFF"/>
      <name val="Calibri"/>
    </font>
    <font>
      <sz val="11"/>
      <color rgb="FF1F4E79"/>
      <name val="Calibri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E7EFF8"/>
      </patternFill>
    </fill>
    <fill>
      <patternFill patternType="solid">
        <fgColor rgb="FF0B2F4F"/>
      </patternFill>
    </fill>
    <fill>
      <patternFill patternType="solid">
        <fgColor rgb="FFF7F9FC"/>
      </patternFill>
    </fill>
    <fill>
      <patternFill patternType="solid">
        <fgColor rgb="FF2E7D32"/>
      </patternFill>
    </fill>
    <fill>
      <patternFill patternType="solid">
        <fgColor rgb="FF1565C0"/>
      </patternFill>
    </fill>
    <fill>
      <patternFill patternType="solid">
        <fgColor rgb="FFF8CBAD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9AA4B2"/>
      </left>
      <right style="thin">
        <color rgb="FF9AA4B2"/>
      </right>
      <top style="thin">
        <color rgb="FF9AA4B2"/>
      </top>
      <bottom style="thin">
        <color rgb="FF9AA4B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3" fillId="3" borderId="1" xfId="0" applyFont="1" applyFill="1" applyBorder="1"/>
    <xf numFmtId="1" fontId="3" fillId="3" borderId="1" xfId="0" applyNumberFormat="1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" fontId="8" fillId="0" borderId="1" xfId="0" applyNumberFormat="1" applyFont="1" applyBorder="1" applyAlignment="1">
      <alignment horizontal="center"/>
    </xf>
    <xf numFmtId="9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2" fillId="0" borderId="0" xfId="0" applyFont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3" borderId="1" xfId="0" applyFill="1" applyBorder="1"/>
    <xf numFmtId="0" fontId="0" fillId="10" borderId="1" xfId="0" applyFill="1" applyBorder="1"/>
    <xf numFmtId="9" fontId="0" fillId="10" borderId="1" xfId="0" applyNumberForma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164" fontId="0" fillId="3" borderId="1" xfId="0" applyNumberFormat="1" applyFill="1" applyBorder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4" fillId="4" borderId="0" xfId="0" applyFont="1" applyFill="1" applyAlignment="1">
      <alignment wrapText="1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showGridLines="0" tabSelected="1" workbookViewId="0">
      <selection sqref="A1:AK1"/>
    </sheetView>
  </sheetViews>
  <sheetFormatPr defaultRowHeight="15"/>
  <cols>
    <col min="1" max="1" width="5" customWidth="1"/>
    <col min="2" max="2" width="34" customWidth="1"/>
    <col min="3" max="3" width="16" customWidth="1"/>
    <col min="4" max="5" width="12" customWidth="1"/>
    <col min="6" max="6" width="14" customWidth="1"/>
    <col min="7" max="7" width="11" customWidth="1"/>
    <col min="8" max="8" width="14" customWidth="1"/>
    <col min="9" max="9" width="16" customWidth="1"/>
    <col min="10" max="10" width="24" customWidth="1"/>
    <col min="11" max="12" width="10" customWidth="1"/>
    <col min="13" max="13" width="12" customWidth="1"/>
    <col min="14" max="37" width="10" customWidth="1"/>
  </cols>
  <sheetData>
    <row r="1" spans="1:37" ht="27.9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3" spans="1:37">
      <c r="A3" s="1" t="s">
        <v>1</v>
      </c>
      <c r="B3" s="2" t="s">
        <v>2</v>
      </c>
      <c r="D3" s="29" t="s">
        <v>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>
      <c r="A4" s="1" t="s">
        <v>4</v>
      </c>
      <c r="B4" s="20">
        <v>46023</v>
      </c>
      <c r="D4" s="27" t="s">
        <v>5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7">
      <c r="A5" s="1" t="s">
        <v>6</v>
      </c>
      <c r="B5" s="3">
        <v>12</v>
      </c>
    </row>
    <row r="6" spans="1:37">
      <c r="A6" s="1" t="s">
        <v>7</v>
      </c>
      <c r="B6" s="21">
        <v>46026</v>
      </c>
    </row>
    <row r="7" spans="1:37" ht="18" customHeight="1">
      <c r="N7" s="28" t="s">
        <v>8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ht="33.950000000000003" customHeight="1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  <c r="M8" s="4" t="s">
        <v>21</v>
      </c>
      <c r="N8" s="22">
        <f t="shared" ref="N8:AK8" si="0">IF(N$9&lt;=$B$5, EDATE($B$4, N$9-1), "")</f>
        <v>46023</v>
      </c>
      <c r="O8" s="22">
        <f t="shared" si="0"/>
        <v>46054</v>
      </c>
      <c r="P8" s="22">
        <f t="shared" si="0"/>
        <v>46082</v>
      </c>
      <c r="Q8" s="22">
        <f t="shared" si="0"/>
        <v>46113</v>
      </c>
      <c r="R8" s="22">
        <f t="shared" si="0"/>
        <v>46143</v>
      </c>
      <c r="S8" s="22">
        <f t="shared" si="0"/>
        <v>46174</v>
      </c>
      <c r="T8" s="22">
        <f t="shared" si="0"/>
        <v>46204</v>
      </c>
      <c r="U8" s="22">
        <f t="shared" si="0"/>
        <v>46235</v>
      </c>
      <c r="V8" s="22">
        <f t="shared" si="0"/>
        <v>46266</v>
      </c>
      <c r="W8" s="22">
        <f t="shared" si="0"/>
        <v>46296</v>
      </c>
      <c r="X8" s="22">
        <f t="shared" si="0"/>
        <v>46327</v>
      </c>
      <c r="Y8" s="22">
        <f t="shared" si="0"/>
        <v>46357</v>
      </c>
      <c r="Z8" s="22" t="str">
        <f t="shared" si="0"/>
        <v/>
      </c>
      <c r="AA8" s="22" t="str">
        <f t="shared" si="0"/>
        <v/>
      </c>
      <c r="AB8" s="22" t="str">
        <f t="shared" si="0"/>
        <v/>
      </c>
      <c r="AC8" s="22" t="str">
        <f t="shared" si="0"/>
        <v/>
      </c>
      <c r="AD8" s="22" t="str">
        <f t="shared" si="0"/>
        <v/>
      </c>
      <c r="AE8" s="22" t="str">
        <f t="shared" si="0"/>
        <v/>
      </c>
      <c r="AF8" s="22" t="str">
        <f t="shared" si="0"/>
        <v/>
      </c>
      <c r="AG8" s="22" t="str">
        <f t="shared" si="0"/>
        <v/>
      </c>
      <c r="AH8" s="22" t="str">
        <f t="shared" si="0"/>
        <v/>
      </c>
      <c r="AI8" s="22" t="str">
        <f t="shared" si="0"/>
        <v/>
      </c>
      <c r="AJ8" s="22" t="str">
        <f t="shared" si="0"/>
        <v/>
      </c>
      <c r="AK8" s="22" t="str">
        <f t="shared" si="0"/>
        <v/>
      </c>
    </row>
    <row r="9" spans="1:37">
      <c r="A9" s="5">
        <v>1</v>
      </c>
      <c r="B9" s="6"/>
      <c r="C9" s="7"/>
      <c r="D9" s="23"/>
      <c r="E9" s="23"/>
      <c r="F9" s="8" t="str">
        <f t="shared" ref="F9:F40" si="1">IF(OR($D9="", $E9=""),"", (YEAR($E9)-YEAR($D9))*12 + (MONTH($E9)-MONTH($D9)) + 1)</f>
        <v/>
      </c>
      <c r="G9" s="9"/>
      <c r="H9" s="7"/>
      <c r="I9" s="7"/>
      <c r="J9" s="6"/>
      <c r="K9" s="10" t="str">
        <f t="shared" ref="K9:K40" si="2">IF($D9="","", (YEAR($D9)-YEAR($B$4))*12 + (MONTH($D9)-MONTH($B$4)) + 1)</f>
        <v/>
      </c>
      <c r="L9" s="10" t="str">
        <f t="shared" ref="L9:L40" si="3">IF($E9="","", (YEAR($E9)-YEAR($B$4))*12 + (MONTH($E9)-MONTH($B$4)) + 1)</f>
        <v/>
      </c>
      <c r="M9" s="10" t="str">
        <f t="shared" ref="M9:M40" si="4">IF($K9="","", $K9 + MAX(0,ROUNDUP(($L9-$K9+1)*$G9,0))-1)</f>
        <v/>
      </c>
      <c r="N9" s="11">
        <v>1</v>
      </c>
      <c r="O9" s="11">
        <v>2</v>
      </c>
      <c r="P9" s="11">
        <v>3</v>
      </c>
      <c r="Q9" s="11">
        <v>4</v>
      </c>
      <c r="R9" s="11">
        <v>5</v>
      </c>
      <c r="S9" s="11">
        <v>6</v>
      </c>
      <c r="T9" s="11">
        <v>7</v>
      </c>
      <c r="U9" s="11">
        <v>8</v>
      </c>
      <c r="V9" s="11">
        <v>9</v>
      </c>
      <c r="W9" s="11">
        <v>10</v>
      </c>
      <c r="X9" s="11">
        <v>11</v>
      </c>
      <c r="Y9" s="11">
        <v>12</v>
      </c>
      <c r="Z9" s="11">
        <v>13</v>
      </c>
      <c r="AA9" s="11">
        <v>14</v>
      </c>
      <c r="AB9" s="11">
        <v>15</v>
      </c>
      <c r="AC9" s="11">
        <v>16</v>
      </c>
      <c r="AD9" s="11">
        <v>17</v>
      </c>
      <c r="AE9" s="11">
        <v>18</v>
      </c>
      <c r="AF9" s="11">
        <v>19</v>
      </c>
      <c r="AG9" s="11">
        <v>20</v>
      </c>
      <c r="AH9" s="11">
        <v>21</v>
      </c>
      <c r="AI9" s="11">
        <v>22</v>
      </c>
      <c r="AJ9" s="11">
        <v>23</v>
      </c>
      <c r="AK9" s="11">
        <v>24</v>
      </c>
    </row>
    <row r="10" spans="1:37">
      <c r="A10" s="5">
        <v>2</v>
      </c>
      <c r="B10" s="6"/>
      <c r="C10" s="7"/>
      <c r="D10" s="23"/>
      <c r="E10" s="23"/>
      <c r="F10" s="8" t="str">
        <f t="shared" si="1"/>
        <v/>
      </c>
      <c r="G10" s="9"/>
      <c r="H10" s="7"/>
      <c r="I10" s="7"/>
      <c r="J10" s="6"/>
      <c r="K10" s="10" t="str">
        <f t="shared" si="2"/>
        <v/>
      </c>
      <c r="L10" s="10" t="str">
        <f t="shared" si="3"/>
        <v/>
      </c>
      <c r="M10" s="10" t="str">
        <f t="shared" si="4"/>
        <v/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>
      <c r="A11" s="5">
        <v>3</v>
      </c>
      <c r="B11" s="6"/>
      <c r="C11" s="7"/>
      <c r="D11" s="23"/>
      <c r="E11" s="23"/>
      <c r="F11" s="8" t="str">
        <f t="shared" si="1"/>
        <v/>
      </c>
      <c r="G11" s="9"/>
      <c r="H11" s="7"/>
      <c r="I11" s="7"/>
      <c r="J11" s="6"/>
      <c r="K11" s="10" t="str">
        <f t="shared" si="2"/>
        <v/>
      </c>
      <c r="L11" s="10" t="str">
        <f t="shared" si="3"/>
        <v/>
      </c>
      <c r="M11" s="10" t="str">
        <f t="shared" si="4"/>
        <v/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>
      <c r="A12" s="5">
        <v>4</v>
      </c>
      <c r="B12" s="6"/>
      <c r="C12" s="7"/>
      <c r="D12" s="23"/>
      <c r="E12" s="23"/>
      <c r="F12" s="8" t="str">
        <f t="shared" si="1"/>
        <v/>
      </c>
      <c r="G12" s="9"/>
      <c r="H12" s="7"/>
      <c r="I12" s="7"/>
      <c r="J12" s="6"/>
      <c r="K12" s="10" t="str">
        <f t="shared" si="2"/>
        <v/>
      </c>
      <c r="L12" s="10" t="str">
        <f t="shared" si="3"/>
        <v/>
      </c>
      <c r="M12" s="10" t="str">
        <f t="shared" si="4"/>
        <v/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>
      <c r="A13" s="5">
        <v>5</v>
      </c>
      <c r="B13" s="6"/>
      <c r="C13" s="7"/>
      <c r="D13" s="23"/>
      <c r="E13" s="23"/>
      <c r="F13" s="8" t="str">
        <f t="shared" si="1"/>
        <v/>
      </c>
      <c r="G13" s="9"/>
      <c r="H13" s="7"/>
      <c r="I13" s="7"/>
      <c r="J13" s="6"/>
      <c r="K13" s="10" t="str">
        <f t="shared" si="2"/>
        <v/>
      </c>
      <c r="L13" s="10" t="str">
        <f t="shared" si="3"/>
        <v/>
      </c>
      <c r="M13" s="10" t="str">
        <f t="shared" si="4"/>
        <v/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>
      <c r="A14" s="5">
        <v>6</v>
      </c>
      <c r="B14" s="6"/>
      <c r="C14" s="7"/>
      <c r="D14" s="23"/>
      <c r="E14" s="23"/>
      <c r="F14" s="8" t="str">
        <f t="shared" si="1"/>
        <v/>
      </c>
      <c r="G14" s="9"/>
      <c r="H14" s="7"/>
      <c r="I14" s="7"/>
      <c r="J14" s="6"/>
      <c r="K14" s="10" t="str">
        <f t="shared" si="2"/>
        <v/>
      </c>
      <c r="L14" s="10" t="str">
        <f t="shared" si="3"/>
        <v/>
      </c>
      <c r="M14" s="10" t="str">
        <f t="shared" si="4"/>
        <v/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>
      <c r="A15" s="5">
        <v>7</v>
      </c>
      <c r="B15" s="6"/>
      <c r="C15" s="7"/>
      <c r="D15" s="23"/>
      <c r="E15" s="23"/>
      <c r="F15" s="8" t="str">
        <f t="shared" si="1"/>
        <v/>
      </c>
      <c r="G15" s="9"/>
      <c r="H15" s="7"/>
      <c r="I15" s="7"/>
      <c r="J15" s="6"/>
      <c r="K15" s="10" t="str">
        <f t="shared" si="2"/>
        <v/>
      </c>
      <c r="L15" s="10" t="str">
        <f t="shared" si="3"/>
        <v/>
      </c>
      <c r="M15" s="10" t="str">
        <f t="shared" si="4"/>
        <v/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>
      <c r="A16" s="5">
        <v>8</v>
      </c>
      <c r="B16" s="6"/>
      <c r="C16" s="7"/>
      <c r="D16" s="23"/>
      <c r="E16" s="23"/>
      <c r="F16" s="8" t="str">
        <f t="shared" si="1"/>
        <v/>
      </c>
      <c r="G16" s="9"/>
      <c r="H16" s="7"/>
      <c r="I16" s="7"/>
      <c r="J16" s="6"/>
      <c r="K16" s="10" t="str">
        <f t="shared" si="2"/>
        <v/>
      </c>
      <c r="L16" s="10" t="str">
        <f t="shared" si="3"/>
        <v/>
      </c>
      <c r="M16" s="10" t="str">
        <f t="shared" si="4"/>
        <v/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>
      <c r="A17" s="5">
        <v>9</v>
      </c>
      <c r="B17" s="6"/>
      <c r="C17" s="7"/>
      <c r="D17" s="23"/>
      <c r="E17" s="23"/>
      <c r="F17" s="8" t="str">
        <f t="shared" si="1"/>
        <v/>
      </c>
      <c r="G17" s="9"/>
      <c r="H17" s="7"/>
      <c r="I17" s="7"/>
      <c r="J17" s="6"/>
      <c r="K17" s="10" t="str">
        <f t="shared" si="2"/>
        <v/>
      </c>
      <c r="L17" s="10" t="str">
        <f t="shared" si="3"/>
        <v/>
      </c>
      <c r="M17" s="10" t="str">
        <f t="shared" si="4"/>
        <v/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>
      <c r="A18" s="5">
        <v>10</v>
      </c>
      <c r="B18" s="6"/>
      <c r="C18" s="7"/>
      <c r="D18" s="23"/>
      <c r="E18" s="23"/>
      <c r="F18" s="8" t="str">
        <f t="shared" si="1"/>
        <v/>
      </c>
      <c r="G18" s="9"/>
      <c r="H18" s="7"/>
      <c r="I18" s="7"/>
      <c r="J18" s="6"/>
      <c r="K18" s="10" t="str">
        <f t="shared" si="2"/>
        <v/>
      </c>
      <c r="L18" s="10" t="str">
        <f t="shared" si="3"/>
        <v/>
      </c>
      <c r="M18" s="10" t="str">
        <f t="shared" si="4"/>
        <v/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>
      <c r="A19" s="5">
        <v>11</v>
      </c>
      <c r="B19" s="6"/>
      <c r="C19" s="7"/>
      <c r="D19" s="23"/>
      <c r="E19" s="23"/>
      <c r="F19" s="8" t="str">
        <f t="shared" si="1"/>
        <v/>
      </c>
      <c r="G19" s="9"/>
      <c r="H19" s="7"/>
      <c r="I19" s="7"/>
      <c r="J19" s="6"/>
      <c r="K19" s="10" t="str">
        <f t="shared" si="2"/>
        <v/>
      </c>
      <c r="L19" s="10" t="str">
        <f t="shared" si="3"/>
        <v/>
      </c>
      <c r="M19" s="10" t="str">
        <f t="shared" si="4"/>
        <v/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>
      <c r="A20" s="5">
        <v>12</v>
      </c>
      <c r="B20" s="6"/>
      <c r="C20" s="7"/>
      <c r="D20" s="23"/>
      <c r="E20" s="23"/>
      <c r="F20" s="8" t="str">
        <f t="shared" si="1"/>
        <v/>
      </c>
      <c r="G20" s="9"/>
      <c r="H20" s="7"/>
      <c r="I20" s="7"/>
      <c r="J20" s="6"/>
      <c r="K20" s="10" t="str">
        <f t="shared" si="2"/>
        <v/>
      </c>
      <c r="L20" s="10" t="str">
        <f t="shared" si="3"/>
        <v/>
      </c>
      <c r="M20" s="10" t="str">
        <f t="shared" si="4"/>
        <v/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>
      <c r="A21" s="5">
        <v>13</v>
      </c>
      <c r="B21" s="6"/>
      <c r="C21" s="7"/>
      <c r="D21" s="23"/>
      <c r="E21" s="23"/>
      <c r="F21" s="8" t="str">
        <f t="shared" si="1"/>
        <v/>
      </c>
      <c r="G21" s="9"/>
      <c r="H21" s="7"/>
      <c r="I21" s="7"/>
      <c r="J21" s="6"/>
      <c r="K21" s="10" t="str">
        <f t="shared" si="2"/>
        <v/>
      </c>
      <c r="L21" s="10" t="str">
        <f t="shared" si="3"/>
        <v/>
      </c>
      <c r="M21" s="10" t="str">
        <f t="shared" si="4"/>
        <v/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>
      <c r="A22" s="5">
        <v>14</v>
      </c>
      <c r="B22" s="6"/>
      <c r="C22" s="7"/>
      <c r="D22" s="23"/>
      <c r="E22" s="23"/>
      <c r="F22" s="8" t="str">
        <f t="shared" si="1"/>
        <v/>
      </c>
      <c r="G22" s="9"/>
      <c r="H22" s="7"/>
      <c r="I22" s="7"/>
      <c r="J22" s="6"/>
      <c r="K22" s="10" t="str">
        <f t="shared" si="2"/>
        <v/>
      </c>
      <c r="L22" s="10" t="str">
        <f t="shared" si="3"/>
        <v/>
      </c>
      <c r="M22" s="10" t="str">
        <f t="shared" si="4"/>
        <v/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>
      <c r="A23" s="5">
        <v>15</v>
      </c>
      <c r="B23" s="6"/>
      <c r="C23" s="7"/>
      <c r="D23" s="23"/>
      <c r="E23" s="23"/>
      <c r="F23" s="8" t="str">
        <f t="shared" si="1"/>
        <v/>
      </c>
      <c r="G23" s="9"/>
      <c r="H23" s="7"/>
      <c r="I23" s="7"/>
      <c r="J23" s="6"/>
      <c r="K23" s="10" t="str">
        <f t="shared" si="2"/>
        <v/>
      </c>
      <c r="L23" s="10" t="str">
        <f t="shared" si="3"/>
        <v/>
      </c>
      <c r="M23" s="10" t="str">
        <f t="shared" si="4"/>
        <v/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>
      <c r="A24" s="5">
        <v>16</v>
      </c>
      <c r="B24" s="6"/>
      <c r="C24" s="7"/>
      <c r="D24" s="23"/>
      <c r="E24" s="23"/>
      <c r="F24" s="8" t="str">
        <f t="shared" si="1"/>
        <v/>
      </c>
      <c r="G24" s="9"/>
      <c r="H24" s="7"/>
      <c r="I24" s="7"/>
      <c r="J24" s="6"/>
      <c r="K24" s="10" t="str">
        <f t="shared" si="2"/>
        <v/>
      </c>
      <c r="L24" s="10" t="str">
        <f t="shared" si="3"/>
        <v/>
      </c>
      <c r="M24" s="10" t="str">
        <f t="shared" si="4"/>
        <v/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>
      <c r="A25" s="5">
        <v>17</v>
      </c>
      <c r="B25" s="6"/>
      <c r="C25" s="7"/>
      <c r="D25" s="23"/>
      <c r="E25" s="23"/>
      <c r="F25" s="8" t="str">
        <f t="shared" si="1"/>
        <v/>
      </c>
      <c r="G25" s="9"/>
      <c r="H25" s="7"/>
      <c r="I25" s="7"/>
      <c r="J25" s="6"/>
      <c r="K25" s="10" t="str">
        <f t="shared" si="2"/>
        <v/>
      </c>
      <c r="L25" s="10" t="str">
        <f t="shared" si="3"/>
        <v/>
      </c>
      <c r="M25" s="10" t="str">
        <f t="shared" si="4"/>
        <v/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>
      <c r="A26" s="5">
        <v>18</v>
      </c>
      <c r="B26" s="6"/>
      <c r="C26" s="7"/>
      <c r="D26" s="23"/>
      <c r="E26" s="23"/>
      <c r="F26" s="8" t="str">
        <f t="shared" si="1"/>
        <v/>
      </c>
      <c r="G26" s="9"/>
      <c r="H26" s="7"/>
      <c r="I26" s="7"/>
      <c r="J26" s="6"/>
      <c r="K26" s="10" t="str">
        <f t="shared" si="2"/>
        <v/>
      </c>
      <c r="L26" s="10" t="str">
        <f t="shared" si="3"/>
        <v/>
      </c>
      <c r="M26" s="10" t="str">
        <f t="shared" si="4"/>
        <v/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>
      <c r="A27" s="5">
        <v>19</v>
      </c>
      <c r="B27" s="6"/>
      <c r="C27" s="7"/>
      <c r="D27" s="23"/>
      <c r="E27" s="23"/>
      <c r="F27" s="8" t="str">
        <f t="shared" si="1"/>
        <v/>
      </c>
      <c r="G27" s="9"/>
      <c r="H27" s="7"/>
      <c r="I27" s="7"/>
      <c r="J27" s="6"/>
      <c r="K27" s="10" t="str">
        <f t="shared" si="2"/>
        <v/>
      </c>
      <c r="L27" s="10" t="str">
        <f t="shared" si="3"/>
        <v/>
      </c>
      <c r="M27" s="10" t="str">
        <f t="shared" si="4"/>
        <v/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>
      <c r="A28" s="5">
        <v>20</v>
      </c>
      <c r="B28" s="6"/>
      <c r="C28" s="7"/>
      <c r="D28" s="23"/>
      <c r="E28" s="23"/>
      <c r="F28" s="8" t="str">
        <f t="shared" si="1"/>
        <v/>
      </c>
      <c r="G28" s="9"/>
      <c r="H28" s="7"/>
      <c r="I28" s="7"/>
      <c r="J28" s="6"/>
      <c r="K28" s="10" t="str">
        <f t="shared" si="2"/>
        <v/>
      </c>
      <c r="L28" s="10" t="str">
        <f t="shared" si="3"/>
        <v/>
      </c>
      <c r="M28" s="10" t="str">
        <f t="shared" si="4"/>
        <v/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>
      <c r="A29" s="5">
        <v>21</v>
      </c>
      <c r="B29" s="6"/>
      <c r="C29" s="7"/>
      <c r="D29" s="23"/>
      <c r="E29" s="23"/>
      <c r="F29" s="8" t="str">
        <f t="shared" si="1"/>
        <v/>
      </c>
      <c r="G29" s="9"/>
      <c r="H29" s="7"/>
      <c r="I29" s="7"/>
      <c r="J29" s="6"/>
      <c r="K29" s="10" t="str">
        <f t="shared" si="2"/>
        <v/>
      </c>
      <c r="L29" s="10" t="str">
        <f t="shared" si="3"/>
        <v/>
      </c>
      <c r="M29" s="10" t="str">
        <f t="shared" si="4"/>
        <v/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>
      <c r="A30" s="5">
        <v>22</v>
      </c>
      <c r="B30" s="6"/>
      <c r="C30" s="7"/>
      <c r="D30" s="23"/>
      <c r="E30" s="23"/>
      <c r="F30" s="8" t="str">
        <f t="shared" si="1"/>
        <v/>
      </c>
      <c r="G30" s="9"/>
      <c r="H30" s="7"/>
      <c r="I30" s="7"/>
      <c r="J30" s="6"/>
      <c r="K30" s="10" t="str">
        <f t="shared" si="2"/>
        <v/>
      </c>
      <c r="L30" s="10" t="str">
        <f t="shared" si="3"/>
        <v/>
      </c>
      <c r="M30" s="10" t="str">
        <f t="shared" si="4"/>
        <v/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>
      <c r="A31" s="5">
        <v>23</v>
      </c>
      <c r="B31" s="6"/>
      <c r="C31" s="7"/>
      <c r="D31" s="23"/>
      <c r="E31" s="23"/>
      <c r="F31" s="8" t="str">
        <f t="shared" si="1"/>
        <v/>
      </c>
      <c r="G31" s="9"/>
      <c r="H31" s="7"/>
      <c r="I31" s="7"/>
      <c r="J31" s="6"/>
      <c r="K31" s="10" t="str">
        <f t="shared" si="2"/>
        <v/>
      </c>
      <c r="L31" s="10" t="str">
        <f t="shared" si="3"/>
        <v/>
      </c>
      <c r="M31" s="10" t="str">
        <f t="shared" si="4"/>
        <v/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>
      <c r="A32" s="5">
        <v>24</v>
      </c>
      <c r="B32" s="6"/>
      <c r="C32" s="7"/>
      <c r="D32" s="23"/>
      <c r="E32" s="23"/>
      <c r="F32" s="8" t="str">
        <f t="shared" si="1"/>
        <v/>
      </c>
      <c r="G32" s="9"/>
      <c r="H32" s="7"/>
      <c r="I32" s="7"/>
      <c r="J32" s="6"/>
      <c r="K32" s="10" t="str">
        <f t="shared" si="2"/>
        <v/>
      </c>
      <c r="L32" s="10" t="str">
        <f t="shared" si="3"/>
        <v/>
      </c>
      <c r="M32" s="10" t="str">
        <f t="shared" si="4"/>
        <v/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>
      <c r="A33" s="5">
        <v>25</v>
      </c>
      <c r="B33" s="6"/>
      <c r="C33" s="7"/>
      <c r="D33" s="23"/>
      <c r="E33" s="23"/>
      <c r="F33" s="8" t="str">
        <f t="shared" si="1"/>
        <v/>
      </c>
      <c r="G33" s="9"/>
      <c r="H33" s="7"/>
      <c r="I33" s="7"/>
      <c r="J33" s="6"/>
      <c r="K33" s="10" t="str">
        <f t="shared" si="2"/>
        <v/>
      </c>
      <c r="L33" s="10" t="str">
        <f t="shared" si="3"/>
        <v/>
      </c>
      <c r="M33" s="10" t="str">
        <f t="shared" si="4"/>
        <v/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>
      <c r="A34" s="5">
        <v>26</v>
      </c>
      <c r="B34" s="6"/>
      <c r="C34" s="7"/>
      <c r="D34" s="23"/>
      <c r="E34" s="23"/>
      <c r="F34" s="8" t="str">
        <f t="shared" si="1"/>
        <v/>
      </c>
      <c r="G34" s="9"/>
      <c r="H34" s="7"/>
      <c r="I34" s="7"/>
      <c r="J34" s="6"/>
      <c r="K34" s="10" t="str">
        <f t="shared" si="2"/>
        <v/>
      </c>
      <c r="L34" s="10" t="str">
        <f t="shared" si="3"/>
        <v/>
      </c>
      <c r="M34" s="10" t="str">
        <f t="shared" si="4"/>
        <v/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>
      <c r="A35" s="5">
        <v>27</v>
      </c>
      <c r="B35" s="6"/>
      <c r="C35" s="7"/>
      <c r="D35" s="23"/>
      <c r="E35" s="23"/>
      <c r="F35" s="8" t="str">
        <f t="shared" si="1"/>
        <v/>
      </c>
      <c r="G35" s="9"/>
      <c r="H35" s="7"/>
      <c r="I35" s="7"/>
      <c r="J35" s="6"/>
      <c r="K35" s="10" t="str">
        <f t="shared" si="2"/>
        <v/>
      </c>
      <c r="L35" s="10" t="str">
        <f t="shared" si="3"/>
        <v/>
      </c>
      <c r="M35" s="10" t="str">
        <f t="shared" si="4"/>
        <v/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>
      <c r="A36" s="5">
        <v>28</v>
      </c>
      <c r="B36" s="6"/>
      <c r="C36" s="7"/>
      <c r="D36" s="23"/>
      <c r="E36" s="23"/>
      <c r="F36" s="8" t="str">
        <f t="shared" si="1"/>
        <v/>
      </c>
      <c r="G36" s="9"/>
      <c r="H36" s="7"/>
      <c r="I36" s="7"/>
      <c r="J36" s="6"/>
      <c r="K36" s="10" t="str">
        <f t="shared" si="2"/>
        <v/>
      </c>
      <c r="L36" s="10" t="str">
        <f t="shared" si="3"/>
        <v/>
      </c>
      <c r="M36" s="10" t="str">
        <f t="shared" si="4"/>
        <v/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>
      <c r="A37" s="5">
        <v>29</v>
      </c>
      <c r="B37" s="6"/>
      <c r="C37" s="7"/>
      <c r="D37" s="23"/>
      <c r="E37" s="23"/>
      <c r="F37" s="8" t="str">
        <f t="shared" si="1"/>
        <v/>
      </c>
      <c r="G37" s="9"/>
      <c r="H37" s="7"/>
      <c r="I37" s="7"/>
      <c r="J37" s="6"/>
      <c r="K37" s="10" t="str">
        <f t="shared" si="2"/>
        <v/>
      </c>
      <c r="L37" s="10" t="str">
        <f t="shared" si="3"/>
        <v/>
      </c>
      <c r="M37" s="10" t="str">
        <f t="shared" si="4"/>
        <v/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>
      <c r="A38" s="5">
        <v>30</v>
      </c>
      <c r="B38" s="6"/>
      <c r="C38" s="7"/>
      <c r="D38" s="23"/>
      <c r="E38" s="23"/>
      <c r="F38" s="8" t="str">
        <f t="shared" si="1"/>
        <v/>
      </c>
      <c r="G38" s="9"/>
      <c r="H38" s="7"/>
      <c r="I38" s="7"/>
      <c r="J38" s="6"/>
      <c r="K38" s="10" t="str">
        <f t="shared" si="2"/>
        <v/>
      </c>
      <c r="L38" s="10" t="str">
        <f t="shared" si="3"/>
        <v/>
      </c>
      <c r="M38" s="10" t="str">
        <f t="shared" si="4"/>
        <v/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>
      <c r="A39" s="5">
        <v>31</v>
      </c>
      <c r="B39" s="6"/>
      <c r="C39" s="7"/>
      <c r="D39" s="23"/>
      <c r="E39" s="23"/>
      <c r="F39" s="8" t="str">
        <f t="shared" si="1"/>
        <v/>
      </c>
      <c r="G39" s="9"/>
      <c r="H39" s="7"/>
      <c r="I39" s="7"/>
      <c r="J39" s="6"/>
      <c r="K39" s="10" t="str">
        <f t="shared" si="2"/>
        <v/>
      </c>
      <c r="L39" s="10" t="str">
        <f t="shared" si="3"/>
        <v/>
      </c>
      <c r="M39" s="10" t="str">
        <f t="shared" si="4"/>
        <v/>
      </c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>
      <c r="A40" s="5">
        <v>32</v>
      </c>
      <c r="B40" s="6"/>
      <c r="C40" s="7"/>
      <c r="D40" s="23"/>
      <c r="E40" s="23"/>
      <c r="F40" s="8" t="str">
        <f t="shared" si="1"/>
        <v/>
      </c>
      <c r="G40" s="9"/>
      <c r="H40" s="7"/>
      <c r="I40" s="7"/>
      <c r="J40" s="6"/>
      <c r="K40" s="10" t="str">
        <f t="shared" si="2"/>
        <v/>
      </c>
      <c r="L40" s="10" t="str">
        <f t="shared" si="3"/>
        <v/>
      </c>
      <c r="M40" s="10" t="str">
        <f t="shared" si="4"/>
        <v/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>
      <c r="A41" s="5">
        <v>33</v>
      </c>
      <c r="B41" s="6"/>
      <c r="C41" s="7"/>
      <c r="D41" s="23"/>
      <c r="E41" s="23"/>
      <c r="F41" s="8" t="str">
        <f t="shared" ref="F41:F68" si="5">IF(OR($D41="", $E41=""),"", (YEAR($E41)-YEAR($D41))*12 + (MONTH($E41)-MONTH($D41)) + 1)</f>
        <v/>
      </c>
      <c r="G41" s="9"/>
      <c r="H41" s="7"/>
      <c r="I41" s="7"/>
      <c r="J41" s="6"/>
      <c r="K41" s="10" t="str">
        <f t="shared" ref="K41:K68" si="6">IF($D41="","", (YEAR($D41)-YEAR($B$4))*12 + (MONTH($D41)-MONTH($B$4)) + 1)</f>
        <v/>
      </c>
      <c r="L41" s="10" t="str">
        <f t="shared" ref="L41:L68" si="7">IF($E41="","", (YEAR($E41)-YEAR($B$4))*12 + (MONTH($E41)-MONTH($B$4)) + 1)</f>
        <v/>
      </c>
      <c r="M41" s="10" t="str">
        <f t="shared" ref="M41:M68" si="8">IF($K41="","", $K41 + MAX(0,ROUNDUP(($L41-$K41+1)*$G41,0))-1)</f>
        <v/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>
      <c r="A42" s="5">
        <v>34</v>
      </c>
      <c r="B42" s="6"/>
      <c r="C42" s="7"/>
      <c r="D42" s="23"/>
      <c r="E42" s="23"/>
      <c r="F42" s="8" t="str">
        <f t="shared" si="5"/>
        <v/>
      </c>
      <c r="G42" s="9"/>
      <c r="H42" s="7"/>
      <c r="I42" s="7"/>
      <c r="J42" s="6"/>
      <c r="K42" s="10" t="str">
        <f t="shared" si="6"/>
        <v/>
      </c>
      <c r="L42" s="10" t="str">
        <f t="shared" si="7"/>
        <v/>
      </c>
      <c r="M42" s="10" t="str">
        <f t="shared" si="8"/>
        <v/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>
      <c r="A43" s="5">
        <v>35</v>
      </c>
      <c r="B43" s="6"/>
      <c r="C43" s="7"/>
      <c r="D43" s="23"/>
      <c r="E43" s="23"/>
      <c r="F43" s="8" t="str">
        <f t="shared" si="5"/>
        <v/>
      </c>
      <c r="G43" s="9"/>
      <c r="H43" s="7"/>
      <c r="I43" s="7"/>
      <c r="J43" s="6"/>
      <c r="K43" s="10" t="str">
        <f t="shared" si="6"/>
        <v/>
      </c>
      <c r="L43" s="10" t="str">
        <f t="shared" si="7"/>
        <v/>
      </c>
      <c r="M43" s="10" t="str">
        <f t="shared" si="8"/>
        <v/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>
      <c r="A44" s="5">
        <v>36</v>
      </c>
      <c r="B44" s="6"/>
      <c r="C44" s="7"/>
      <c r="D44" s="23"/>
      <c r="E44" s="23"/>
      <c r="F44" s="8" t="str">
        <f t="shared" si="5"/>
        <v/>
      </c>
      <c r="G44" s="9"/>
      <c r="H44" s="7"/>
      <c r="I44" s="7"/>
      <c r="J44" s="6"/>
      <c r="K44" s="10" t="str">
        <f t="shared" si="6"/>
        <v/>
      </c>
      <c r="L44" s="10" t="str">
        <f t="shared" si="7"/>
        <v/>
      </c>
      <c r="M44" s="10" t="str">
        <f t="shared" si="8"/>
        <v/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>
      <c r="A45" s="5">
        <v>37</v>
      </c>
      <c r="B45" s="6"/>
      <c r="C45" s="7"/>
      <c r="D45" s="23"/>
      <c r="E45" s="23"/>
      <c r="F45" s="8" t="str">
        <f t="shared" si="5"/>
        <v/>
      </c>
      <c r="G45" s="9"/>
      <c r="H45" s="7"/>
      <c r="I45" s="7"/>
      <c r="J45" s="6"/>
      <c r="K45" s="10" t="str">
        <f t="shared" si="6"/>
        <v/>
      </c>
      <c r="L45" s="10" t="str">
        <f t="shared" si="7"/>
        <v/>
      </c>
      <c r="M45" s="10" t="str">
        <f t="shared" si="8"/>
        <v/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>
      <c r="A46" s="5">
        <v>38</v>
      </c>
      <c r="B46" s="6"/>
      <c r="C46" s="7"/>
      <c r="D46" s="23"/>
      <c r="E46" s="23"/>
      <c r="F46" s="8" t="str">
        <f t="shared" si="5"/>
        <v/>
      </c>
      <c r="G46" s="9"/>
      <c r="H46" s="7"/>
      <c r="I46" s="7"/>
      <c r="J46" s="6"/>
      <c r="K46" s="10" t="str">
        <f t="shared" si="6"/>
        <v/>
      </c>
      <c r="L46" s="10" t="str">
        <f t="shared" si="7"/>
        <v/>
      </c>
      <c r="M46" s="10" t="str">
        <f t="shared" si="8"/>
        <v/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>
      <c r="A47" s="5">
        <v>39</v>
      </c>
      <c r="B47" s="6"/>
      <c r="C47" s="7"/>
      <c r="D47" s="23"/>
      <c r="E47" s="23"/>
      <c r="F47" s="8" t="str">
        <f t="shared" si="5"/>
        <v/>
      </c>
      <c r="G47" s="9"/>
      <c r="H47" s="7"/>
      <c r="I47" s="7"/>
      <c r="J47" s="6"/>
      <c r="K47" s="10" t="str">
        <f t="shared" si="6"/>
        <v/>
      </c>
      <c r="L47" s="10" t="str">
        <f t="shared" si="7"/>
        <v/>
      </c>
      <c r="M47" s="10" t="str">
        <f t="shared" si="8"/>
        <v/>
      </c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>
      <c r="A48" s="5">
        <v>40</v>
      </c>
      <c r="B48" s="6"/>
      <c r="C48" s="7"/>
      <c r="D48" s="23"/>
      <c r="E48" s="23"/>
      <c r="F48" s="8" t="str">
        <f t="shared" si="5"/>
        <v/>
      </c>
      <c r="G48" s="9"/>
      <c r="H48" s="7"/>
      <c r="I48" s="7"/>
      <c r="J48" s="6"/>
      <c r="K48" s="10" t="str">
        <f t="shared" si="6"/>
        <v/>
      </c>
      <c r="L48" s="10" t="str">
        <f t="shared" si="7"/>
        <v/>
      </c>
      <c r="M48" s="10" t="str">
        <f t="shared" si="8"/>
        <v/>
      </c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>
      <c r="A49" s="5">
        <v>41</v>
      </c>
      <c r="B49" s="6"/>
      <c r="C49" s="7"/>
      <c r="D49" s="23"/>
      <c r="E49" s="23"/>
      <c r="F49" s="8" t="str">
        <f t="shared" si="5"/>
        <v/>
      </c>
      <c r="G49" s="9"/>
      <c r="H49" s="7"/>
      <c r="I49" s="7"/>
      <c r="J49" s="6"/>
      <c r="K49" s="10" t="str">
        <f t="shared" si="6"/>
        <v/>
      </c>
      <c r="L49" s="10" t="str">
        <f t="shared" si="7"/>
        <v/>
      </c>
      <c r="M49" s="10" t="str">
        <f t="shared" si="8"/>
        <v/>
      </c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>
      <c r="A50" s="5">
        <v>42</v>
      </c>
      <c r="B50" s="6"/>
      <c r="C50" s="7"/>
      <c r="D50" s="23"/>
      <c r="E50" s="23"/>
      <c r="F50" s="8" t="str">
        <f t="shared" si="5"/>
        <v/>
      </c>
      <c r="G50" s="9"/>
      <c r="H50" s="7"/>
      <c r="I50" s="7"/>
      <c r="J50" s="6"/>
      <c r="K50" s="10" t="str">
        <f t="shared" si="6"/>
        <v/>
      </c>
      <c r="L50" s="10" t="str">
        <f t="shared" si="7"/>
        <v/>
      </c>
      <c r="M50" s="10" t="str">
        <f t="shared" si="8"/>
        <v/>
      </c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>
      <c r="A51" s="5">
        <v>43</v>
      </c>
      <c r="B51" s="6"/>
      <c r="C51" s="7"/>
      <c r="D51" s="23"/>
      <c r="E51" s="23"/>
      <c r="F51" s="8" t="str">
        <f t="shared" si="5"/>
        <v/>
      </c>
      <c r="G51" s="9"/>
      <c r="H51" s="7"/>
      <c r="I51" s="7"/>
      <c r="J51" s="6"/>
      <c r="K51" s="10" t="str">
        <f t="shared" si="6"/>
        <v/>
      </c>
      <c r="L51" s="10" t="str">
        <f t="shared" si="7"/>
        <v/>
      </c>
      <c r="M51" s="10" t="str">
        <f t="shared" si="8"/>
        <v/>
      </c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>
      <c r="A52" s="5">
        <v>44</v>
      </c>
      <c r="B52" s="6"/>
      <c r="C52" s="7"/>
      <c r="D52" s="23"/>
      <c r="E52" s="23"/>
      <c r="F52" s="8" t="str">
        <f t="shared" si="5"/>
        <v/>
      </c>
      <c r="G52" s="9"/>
      <c r="H52" s="7"/>
      <c r="I52" s="7"/>
      <c r="J52" s="6"/>
      <c r="K52" s="10" t="str">
        <f t="shared" si="6"/>
        <v/>
      </c>
      <c r="L52" s="10" t="str">
        <f t="shared" si="7"/>
        <v/>
      </c>
      <c r="M52" s="10" t="str">
        <f t="shared" si="8"/>
        <v/>
      </c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>
      <c r="A53" s="5">
        <v>45</v>
      </c>
      <c r="B53" s="6"/>
      <c r="C53" s="7"/>
      <c r="D53" s="23"/>
      <c r="E53" s="23"/>
      <c r="F53" s="8" t="str">
        <f t="shared" si="5"/>
        <v/>
      </c>
      <c r="G53" s="9"/>
      <c r="H53" s="7"/>
      <c r="I53" s="7"/>
      <c r="J53" s="6"/>
      <c r="K53" s="10" t="str">
        <f t="shared" si="6"/>
        <v/>
      </c>
      <c r="L53" s="10" t="str">
        <f t="shared" si="7"/>
        <v/>
      </c>
      <c r="M53" s="10" t="str">
        <f t="shared" si="8"/>
        <v/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>
      <c r="A54" s="5">
        <v>46</v>
      </c>
      <c r="B54" s="6"/>
      <c r="C54" s="7"/>
      <c r="D54" s="23"/>
      <c r="E54" s="23"/>
      <c r="F54" s="8" t="str">
        <f t="shared" si="5"/>
        <v/>
      </c>
      <c r="G54" s="9"/>
      <c r="H54" s="7"/>
      <c r="I54" s="7"/>
      <c r="J54" s="6"/>
      <c r="K54" s="10" t="str">
        <f t="shared" si="6"/>
        <v/>
      </c>
      <c r="L54" s="10" t="str">
        <f t="shared" si="7"/>
        <v/>
      </c>
      <c r="M54" s="10" t="str">
        <f t="shared" si="8"/>
        <v/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>
      <c r="A55" s="5">
        <v>47</v>
      </c>
      <c r="B55" s="6"/>
      <c r="C55" s="7"/>
      <c r="D55" s="23"/>
      <c r="E55" s="23"/>
      <c r="F55" s="8" t="str">
        <f t="shared" si="5"/>
        <v/>
      </c>
      <c r="G55" s="9"/>
      <c r="H55" s="7"/>
      <c r="I55" s="7"/>
      <c r="J55" s="6"/>
      <c r="K55" s="10" t="str">
        <f t="shared" si="6"/>
        <v/>
      </c>
      <c r="L55" s="10" t="str">
        <f t="shared" si="7"/>
        <v/>
      </c>
      <c r="M55" s="10" t="str">
        <f t="shared" si="8"/>
        <v/>
      </c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>
      <c r="A56" s="5">
        <v>48</v>
      </c>
      <c r="B56" s="6"/>
      <c r="C56" s="7"/>
      <c r="D56" s="23"/>
      <c r="E56" s="23"/>
      <c r="F56" s="8" t="str">
        <f t="shared" si="5"/>
        <v/>
      </c>
      <c r="G56" s="9"/>
      <c r="H56" s="7"/>
      <c r="I56" s="7"/>
      <c r="J56" s="6"/>
      <c r="K56" s="10" t="str">
        <f t="shared" si="6"/>
        <v/>
      </c>
      <c r="L56" s="10" t="str">
        <f t="shared" si="7"/>
        <v/>
      </c>
      <c r="M56" s="10" t="str">
        <f t="shared" si="8"/>
        <v/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>
      <c r="A57" s="5">
        <v>49</v>
      </c>
      <c r="B57" s="6"/>
      <c r="C57" s="7"/>
      <c r="D57" s="23"/>
      <c r="E57" s="23"/>
      <c r="F57" s="8" t="str">
        <f t="shared" si="5"/>
        <v/>
      </c>
      <c r="G57" s="9"/>
      <c r="H57" s="7"/>
      <c r="I57" s="7"/>
      <c r="J57" s="6"/>
      <c r="K57" s="10" t="str">
        <f t="shared" si="6"/>
        <v/>
      </c>
      <c r="L57" s="10" t="str">
        <f t="shared" si="7"/>
        <v/>
      </c>
      <c r="M57" s="10" t="str">
        <f t="shared" si="8"/>
        <v/>
      </c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>
      <c r="A58" s="5">
        <v>50</v>
      </c>
      <c r="B58" s="6"/>
      <c r="C58" s="7"/>
      <c r="D58" s="23"/>
      <c r="E58" s="23"/>
      <c r="F58" s="8" t="str">
        <f t="shared" si="5"/>
        <v/>
      </c>
      <c r="G58" s="9"/>
      <c r="H58" s="7"/>
      <c r="I58" s="7"/>
      <c r="J58" s="6"/>
      <c r="K58" s="10" t="str">
        <f t="shared" si="6"/>
        <v/>
      </c>
      <c r="L58" s="10" t="str">
        <f t="shared" si="7"/>
        <v/>
      </c>
      <c r="M58" s="10" t="str">
        <f t="shared" si="8"/>
        <v/>
      </c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>
      <c r="A59" s="5">
        <v>51</v>
      </c>
      <c r="B59" s="6"/>
      <c r="C59" s="7"/>
      <c r="D59" s="23"/>
      <c r="E59" s="23"/>
      <c r="F59" s="8" t="str">
        <f t="shared" si="5"/>
        <v/>
      </c>
      <c r="G59" s="9"/>
      <c r="H59" s="7"/>
      <c r="I59" s="7"/>
      <c r="J59" s="6"/>
      <c r="K59" s="10" t="str">
        <f t="shared" si="6"/>
        <v/>
      </c>
      <c r="L59" s="10" t="str">
        <f t="shared" si="7"/>
        <v/>
      </c>
      <c r="M59" s="10" t="str">
        <f t="shared" si="8"/>
        <v/>
      </c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>
      <c r="A60" s="5">
        <v>52</v>
      </c>
      <c r="B60" s="6"/>
      <c r="C60" s="7"/>
      <c r="D60" s="23"/>
      <c r="E60" s="23"/>
      <c r="F60" s="8" t="str">
        <f t="shared" si="5"/>
        <v/>
      </c>
      <c r="G60" s="9"/>
      <c r="H60" s="7"/>
      <c r="I60" s="7"/>
      <c r="J60" s="6"/>
      <c r="K60" s="10" t="str">
        <f t="shared" si="6"/>
        <v/>
      </c>
      <c r="L60" s="10" t="str">
        <f t="shared" si="7"/>
        <v/>
      </c>
      <c r="M60" s="10" t="str">
        <f t="shared" si="8"/>
        <v/>
      </c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>
      <c r="A61" s="5">
        <v>53</v>
      </c>
      <c r="B61" s="6"/>
      <c r="C61" s="7"/>
      <c r="D61" s="23"/>
      <c r="E61" s="23"/>
      <c r="F61" s="8" t="str">
        <f t="shared" si="5"/>
        <v/>
      </c>
      <c r="G61" s="9"/>
      <c r="H61" s="7"/>
      <c r="I61" s="7"/>
      <c r="J61" s="6"/>
      <c r="K61" s="10" t="str">
        <f t="shared" si="6"/>
        <v/>
      </c>
      <c r="L61" s="10" t="str">
        <f t="shared" si="7"/>
        <v/>
      </c>
      <c r="M61" s="10" t="str">
        <f t="shared" si="8"/>
        <v/>
      </c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>
      <c r="A62" s="5">
        <v>54</v>
      </c>
      <c r="B62" s="6"/>
      <c r="C62" s="7"/>
      <c r="D62" s="23"/>
      <c r="E62" s="23"/>
      <c r="F62" s="8" t="str">
        <f t="shared" si="5"/>
        <v/>
      </c>
      <c r="G62" s="9"/>
      <c r="H62" s="7"/>
      <c r="I62" s="7"/>
      <c r="J62" s="6"/>
      <c r="K62" s="10" t="str">
        <f t="shared" si="6"/>
        <v/>
      </c>
      <c r="L62" s="10" t="str">
        <f t="shared" si="7"/>
        <v/>
      </c>
      <c r="M62" s="10" t="str">
        <f t="shared" si="8"/>
        <v/>
      </c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>
      <c r="A63" s="5">
        <v>55</v>
      </c>
      <c r="B63" s="6"/>
      <c r="C63" s="7"/>
      <c r="D63" s="23"/>
      <c r="E63" s="23"/>
      <c r="F63" s="8" t="str">
        <f t="shared" si="5"/>
        <v/>
      </c>
      <c r="G63" s="9"/>
      <c r="H63" s="7"/>
      <c r="I63" s="7"/>
      <c r="J63" s="6"/>
      <c r="K63" s="10" t="str">
        <f t="shared" si="6"/>
        <v/>
      </c>
      <c r="L63" s="10" t="str">
        <f t="shared" si="7"/>
        <v/>
      </c>
      <c r="M63" s="10" t="str">
        <f t="shared" si="8"/>
        <v/>
      </c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>
      <c r="A64" s="5">
        <v>56</v>
      </c>
      <c r="B64" s="6"/>
      <c r="C64" s="7"/>
      <c r="D64" s="23"/>
      <c r="E64" s="23"/>
      <c r="F64" s="8" t="str">
        <f t="shared" si="5"/>
        <v/>
      </c>
      <c r="G64" s="9"/>
      <c r="H64" s="7"/>
      <c r="I64" s="7"/>
      <c r="J64" s="6"/>
      <c r="K64" s="10" t="str">
        <f t="shared" si="6"/>
        <v/>
      </c>
      <c r="L64" s="10" t="str">
        <f t="shared" si="7"/>
        <v/>
      </c>
      <c r="M64" s="10" t="str">
        <f t="shared" si="8"/>
        <v/>
      </c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>
      <c r="A65" s="5">
        <v>57</v>
      </c>
      <c r="B65" s="6"/>
      <c r="C65" s="7"/>
      <c r="D65" s="23"/>
      <c r="E65" s="23"/>
      <c r="F65" s="8" t="str">
        <f t="shared" si="5"/>
        <v/>
      </c>
      <c r="G65" s="9"/>
      <c r="H65" s="7"/>
      <c r="I65" s="7"/>
      <c r="J65" s="6"/>
      <c r="K65" s="10" t="str">
        <f t="shared" si="6"/>
        <v/>
      </c>
      <c r="L65" s="10" t="str">
        <f t="shared" si="7"/>
        <v/>
      </c>
      <c r="M65" s="10" t="str">
        <f t="shared" si="8"/>
        <v/>
      </c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>
      <c r="A66" s="5">
        <v>58</v>
      </c>
      <c r="B66" s="6"/>
      <c r="C66" s="7"/>
      <c r="D66" s="23"/>
      <c r="E66" s="23"/>
      <c r="F66" s="8" t="str">
        <f t="shared" si="5"/>
        <v/>
      </c>
      <c r="G66" s="9"/>
      <c r="H66" s="7"/>
      <c r="I66" s="7"/>
      <c r="J66" s="6"/>
      <c r="K66" s="10" t="str">
        <f t="shared" si="6"/>
        <v/>
      </c>
      <c r="L66" s="10" t="str">
        <f t="shared" si="7"/>
        <v/>
      </c>
      <c r="M66" s="10" t="str">
        <f t="shared" si="8"/>
        <v/>
      </c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>
      <c r="A67" s="5">
        <v>59</v>
      </c>
      <c r="B67" s="6"/>
      <c r="C67" s="7"/>
      <c r="D67" s="23"/>
      <c r="E67" s="23"/>
      <c r="F67" s="8" t="str">
        <f t="shared" si="5"/>
        <v/>
      </c>
      <c r="G67" s="9"/>
      <c r="H67" s="7"/>
      <c r="I67" s="7"/>
      <c r="J67" s="6"/>
      <c r="K67" s="10" t="str">
        <f t="shared" si="6"/>
        <v/>
      </c>
      <c r="L67" s="10" t="str">
        <f t="shared" si="7"/>
        <v/>
      </c>
      <c r="M67" s="10" t="str">
        <f t="shared" si="8"/>
        <v/>
      </c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>
      <c r="A68" s="5">
        <v>60</v>
      </c>
      <c r="B68" s="6"/>
      <c r="C68" s="7"/>
      <c r="D68" s="23"/>
      <c r="E68" s="23"/>
      <c r="F68" s="8" t="str">
        <f t="shared" si="5"/>
        <v/>
      </c>
      <c r="G68" s="9"/>
      <c r="H68" s="7"/>
      <c r="I68" s="7"/>
      <c r="J68" s="6"/>
      <c r="K68" s="10" t="str">
        <f t="shared" si="6"/>
        <v/>
      </c>
      <c r="L68" s="10" t="str">
        <f t="shared" si="7"/>
        <v/>
      </c>
      <c r="M68" s="10" t="str">
        <f t="shared" si="8"/>
        <v/>
      </c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70" spans="1:37">
      <c r="A70" s="13" t="s">
        <v>22</v>
      </c>
      <c r="B70" s="14"/>
      <c r="C70" t="s">
        <v>23</v>
      </c>
    </row>
    <row r="71" spans="1:37">
      <c r="B71" s="15"/>
      <c r="C71" t="s">
        <v>24</v>
      </c>
    </row>
    <row r="72" spans="1:37">
      <c r="B72" s="16"/>
      <c r="C72" t="s">
        <v>25</v>
      </c>
    </row>
  </sheetData>
  <mergeCells count="4">
    <mergeCell ref="A1:AK1"/>
    <mergeCell ref="D4:AK4"/>
    <mergeCell ref="N7:AK7"/>
    <mergeCell ref="D3:A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workbookViewId="0"/>
  </sheetViews>
  <sheetFormatPr defaultRowHeight="15"/>
  <sheetData>
    <row r="1" spans="1:1">
      <c r="A1" s="13" t="s">
        <v>16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workbookViewId="0"/>
  </sheetViews>
  <sheetFormatPr defaultRowHeight="15"/>
  <cols>
    <col min="1" max="1" width="18" customWidth="1"/>
    <col min="2" max="2" width="24" customWidth="1"/>
  </cols>
  <sheetData>
    <row r="1" spans="1:4" ht="26.1" customHeight="1">
      <c r="A1" s="30" t="s">
        <v>31</v>
      </c>
      <c r="B1" s="26"/>
      <c r="C1" s="26"/>
      <c r="D1" s="26"/>
    </row>
    <row r="3" spans="1:4">
      <c r="A3" s="13" t="s">
        <v>1</v>
      </c>
      <c r="B3" s="17" t="str">
        <f>'Monthly Gantt'!$B$3</f>
        <v>New Project</v>
      </c>
    </row>
    <row r="4" spans="1:4">
      <c r="A4" s="13" t="s">
        <v>32</v>
      </c>
      <c r="B4" s="24">
        <f>'Monthly Gantt'!$B$4</f>
        <v>46023</v>
      </c>
    </row>
    <row r="5" spans="1:4">
      <c r="A5" s="13" t="s">
        <v>6</v>
      </c>
      <c r="B5" s="17">
        <f>'Monthly Gantt'!$B$5</f>
        <v>12</v>
      </c>
    </row>
    <row r="6" spans="1:4">
      <c r="A6" s="13"/>
      <c r="B6" s="18"/>
    </row>
    <row r="7" spans="1:4">
      <c r="A7" s="13" t="s">
        <v>33</v>
      </c>
      <c r="B7" s="18">
        <f>COUNTA('Monthly Gantt'!$B$9:$B$68)</f>
        <v>0</v>
      </c>
    </row>
    <row r="8" spans="1:4">
      <c r="A8" s="13" t="s">
        <v>34</v>
      </c>
      <c r="B8" s="18">
        <f>COUNTIF('Monthly Gantt'!$H$9:$H$68,"Complete")</f>
        <v>0</v>
      </c>
    </row>
    <row r="9" spans="1:4">
      <c r="A9" s="13" t="s">
        <v>35</v>
      </c>
      <c r="B9" s="18">
        <f>COUNTIF('Monthly Gantt'!$H$9:$H$68,"Blocked")</f>
        <v>0</v>
      </c>
    </row>
    <row r="10" spans="1:4">
      <c r="A10" s="13" t="s">
        <v>36</v>
      </c>
      <c r="B10" s="19" t="str">
        <f>IF($B$7=0,"",AVERAGE('Monthly Gantt'!$G$9:$G$68))</f>
        <v/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Gantt</vt:lpstr>
      <vt:lpstr>Lists</vt:lpstr>
      <vt:lpstr>Dashboard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PC-1</cp:lastModifiedBy>
  <dcterms:created xsi:type="dcterms:W3CDTF">2026-01-06T03:52:07Z</dcterms:created>
  <dcterms:modified xsi:type="dcterms:W3CDTF">2026-01-06T03:52:07Z</dcterms:modified>
</cp:coreProperties>
</file>