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Legend" sheetId="3" state="visible" r:id="rId3"/>
  </sheets>
  <definedNames>
    <definedName name="_xlnm._FilterDatabase" localSheetId="0" hidden="1">'Gantt'!$A$6:$J$46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mmm d"/>
  </numFmts>
  <fonts count="9">
    <font>
      <name val="Calibri"/>
      <family val="2"/>
      <color theme="1"/>
      <sz val="11"/>
      <scheme val="minor"/>
    </font>
    <font>
      <b val="1"/>
    </font>
    <font>
      <b val="1"/>
      <color rgb="00111827"/>
      <sz val="16"/>
    </font>
    <font>
      <b val="1"/>
      <color rgb="00374151"/>
    </font>
    <font>
      <b val="1"/>
      <color rgb="00111827"/>
    </font>
    <font>
      <i val="1"/>
      <color rgb="006B7280"/>
      <sz val="10"/>
    </font>
    <font>
      <b val="1"/>
      <color rgb="00FFFFFF"/>
    </font>
    <font>
      <b val="1"/>
      <color rgb="00FFFFFF"/>
      <sz val="10"/>
    </font>
    <font>
      <b val="1"/>
      <sz val="16"/>
    </font>
  </fonts>
  <fills count="6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F2937"/>
      </patternFill>
    </fill>
    <fill>
      <patternFill patternType="solid">
        <fgColor rgb="00111827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5" fontId="4" fillId="2" borderId="1" applyAlignment="1" pivotButton="0" quotePrefix="0" xfId="0">
      <alignment horizontal="center" vertical="center" wrapText="1"/>
    </xf>
    <xf numFmtId="1" fontId="4" fillId="2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9" fontId="0" fillId="2" borderId="1" applyAlignment="1" pivotButton="0" quotePrefix="0" xfId="0">
      <alignment horizontal="center" vertical="center" wrapText="1"/>
    </xf>
    <xf numFmtId="0" fontId="3" fillId="2" borderId="1" pivotButton="0" quotePrefix="0" xfId="0"/>
    <xf numFmtId="0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0" fontId="1" fillId="0" borderId="0" pivotButton="0" quotePrefix="0" xfId="0"/>
  </cellXfs>
  <cellStyles count="1">
    <cellStyle name="Normal" xfId="0" builtinId="0" hidden="0"/>
  </cellStyles>
  <dxfs count="5">
    <dxf>
      <fill>
        <patternFill patternType="solid">
          <fgColor rgb="0022C55E"/>
        </patternFill>
      </fill>
    </dxf>
    <dxf>
      <fill>
        <patternFill patternType="solid">
          <fgColor rgb="003B82F6"/>
        </patternFill>
      </fill>
    </dxf>
    <dxf>
      <fill>
        <patternFill patternType="solid">
          <fgColor rgb="00EF4444"/>
        </patternFill>
      </fill>
    </dxf>
    <dxf>
      <fill>
        <patternFill patternType="solid">
          <fgColor rgb="00F59E0B"/>
        </patternFill>
      </fill>
    </dxf>
    <dxf>
      <fill>
        <patternFill patternType="solid">
          <fgColor rgb="009CA3A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K46"/>
  <sheetViews>
    <sheetView workbookViewId="0">
      <pane xSplit="10" ySplit="6" topLeftCell="K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4" customWidth="1" min="2" max="2"/>
    <col width="18" customWidth="1" min="3" max="3"/>
    <col width="13" customWidth="1" min="4" max="4"/>
    <col width="13" customWidth="1" min="5" max="5"/>
    <col width="14" customWidth="1" min="6" max="6"/>
    <col width="12" customWidth="1" min="7" max="7"/>
    <col width="14" customWidth="1" min="8" max="8"/>
    <col width="16" customWidth="1" min="9" max="9"/>
    <col width="30" customWidth="1" min="10" max="10"/>
    <col width="10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5" customWidth="1" min="27" max="27"/>
    <col width="5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5" customWidth="1" min="36" max="36"/>
    <col width="5" customWidth="1" min="37" max="37"/>
    <col width="5" customWidth="1" min="38" max="38"/>
    <col width="5" customWidth="1" min="39" max="39"/>
    <col width="5" customWidth="1" min="40" max="40"/>
    <col width="5" customWidth="1" min="41" max="41"/>
    <col width="5" customWidth="1" min="42" max="42"/>
    <col width="5" customWidth="1" min="43" max="43"/>
    <col width="5" customWidth="1" min="44" max="44"/>
    <col width="5" customWidth="1" min="45" max="45"/>
    <col width="5" customWidth="1" min="46" max="46"/>
    <col width="5" customWidth="1" min="47" max="47"/>
    <col width="5" customWidth="1" min="48" max="48"/>
    <col width="5" customWidth="1" min="49" max="49"/>
    <col width="5" customWidth="1" min="50" max="50"/>
    <col width="5" customWidth="1" min="51" max="51"/>
    <col width="5" customWidth="1" min="52" max="52"/>
    <col width="5" customWidth="1" min="53" max="53"/>
    <col width="5" customWidth="1" min="54" max="54"/>
    <col width="5" customWidth="1" min="55" max="55"/>
    <col width="5" customWidth="1" min="56" max="56"/>
    <col width="5" customWidth="1" min="57" max="57"/>
    <col width="5" customWidth="1" min="58" max="58"/>
    <col width="5" customWidth="1" min="59" max="59"/>
    <col width="5" customWidth="1" min="60" max="60"/>
    <col width="5" customWidth="1" min="61" max="61"/>
    <col width="5" customWidth="1" min="62" max="62"/>
    <col width="5" customWidth="1" min="63" max="63"/>
  </cols>
  <sheetData>
    <row r="1">
      <c r="A1" s="1" t="inlineStr">
        <is>
          <t>Classic Project Gantt Chart</t>
        </is>
      </c>
    </row>
    <row r="2">
      <c r="A2" s="2" t="inlineStr">
        <is>
          <t>Timeline Start:</t>
        </is>
      </c>
      <c r="B2" s="3" t="n">
        <v>46020</v>
      </c>
      <c r="C2" s="2" t="inlineStr">
        <is>
          <t>Weeks Shown:</t>
        </is>
      </c>
      <c r="D2" s="4" t="n">
        <v>26</v>
      </c>
      <c r="E2" s="2" t="inlineStr">
        <is>
          <t>Auto End:</t>
        </is>
      </c>
      <c r="F2" s="3">
        <f>B2+(D2*7)</f>
        <v/>
      </c>
    </row>
    <row r="3">
      <c r="A3" s="5" t="inlineStr">
        <is>
          <t>Tip: Enter Start/End dates. Set % Complete from 0 to 1 (e.g., 0.25 for 25%) or use percent format.</t>
        </is>
      </c>
    </row>
    <row r="6">
      <c r="A6" s="6" t="inlineStr">
        <is>
          <t>ID</t>
        </is>
      </c>
      <c r="B6" s="6" t="inlineStr">
        <is>
          <t>Task</t>
        </is>
      </c>
      <c r="C6" s="6" t="inlineStr">
        <is>
          <t>Owner</t>
        </is>
      </c>
      <c r="D6" s="6" t="inlineStr">
        <is>
          <t>Start</t>
        </is>
      </c>
      <c r="E6" s="6" t="inlineStr">
        <is>
          <t>End</t>
        </is>
      </c>
      <c r="F6" s="6" t="inlineStr">
        <is>
          <t>Duration (days)</t>
        </is>
      </c>
      <c r="G6" s="6" t="inlineStr">
        <is>
          <t>% Complete</t>
        </is>
      </c>
      <c r="H6" s="6" t="inlineStr">
        <is>
          <t>Status</t>
        </is>
      </c>
      <c r="I6" s="6" t="inlineStr">
        <is>
          <t>Depends On (ID)</t>
        </is>
      </c>
      <c r="J6" s="6" t="inlineStr">
        <is>
          <t>Notes</t>
        </is>
      </c>
      <c r="K6" s="6" t="inlineStr">
        <is>
          <t>Timeline</t>
        </is>
      </c>
      <c r="L6" s="7">
        <f>B2+0*7</f>
        <v/>
      </c>
      <c r="M6" s="7">
        <f>B2+1*7</f>
        <v/>
      </c>
      <c r="N6" s="7">
        <f>B2+2*7</f>
        <v/>
      </c>
      <c r="O6" s="7">
        <f>B2+3*7</f>
        <v/>
      </c>
      <c r="P6" s="7">
        <f>B2+4*7</f>
        <v/>
      </c>
      <c r="Q6" s="7">
        <f>B2+5*7</f>
        <v/>
      </c>
      <c r="R6" s="7">
        <f>B2+6*7</f>
        <v/>
      </c>
      <c r="S6" s="7">
        <f>B2+7*7</f>
        <v/>
      </c>
      <c r="T6" s="7">
        <f>B2+8*7</f>
        <v/>
      </c>
      <c r="U6" s="7">
        <f>B2+9*7</f>
        <v/>
      </c>
      <c r="V6" s="7">
        <f>B2+10*7</f>
        <v/>
      </c>
      <c r="W6" s="7">
        <f>B2+11*7</f>
        <v/>
      </c>
      <c r="X6" s="7">
        <f>B2+12*7</f>
        <v/>
      </c>
      <c r="Y6" s="7">
        <f>B2+13*7</f>
        <v/>
      </c>
      <c r="Z6" s="7">
        <f>B2+14*7</f>
        <v/>
      </c>
      <c r="AA6" s="7">
        <f>B2+15*7</f>
        <v/>
      </c>
      <c r="AB6" s="7">
        <f>B2+16*7</f>
        <v/>
      </c>
      <c r="AC6" s="7">
        <f>B2+17*7</f>
        <v/>
      </c>
      <c r="AD6" s="7">
        <f>B2+18*7</f>
        <v/>
      </c>
      <c r="AE6" s="7">
        <f>B2+19*7</f>
        <v/>
      </c>
      <c r="AF6" s="7">
        <f>B2+20*7</f>
        <v/>
      </c>
      <c r="AG6" s="7">
        <f>B2+21*7</f>
        <v/>
      </c>
      <c r="AH6" s="7">
        <f>B2+22*7</f>
        <v/>
      </c>
      <c r="AI6" s="7">
        <f>B2+23*7</f>
        <v/>
      </c>
      <c r="AJ6" s="7">
        <f>B2+24*7</f>
        <v/>
      </c>
      <c r="AK6" s="7">
        <f>B2+25*7</f>
        <v/>
      </c>
      <c r="AL6" s="7">
        <f>B2+26*7</f>
        <v/>
      </c>
      <c r="AM6" s="7">
        <f>B2+27*7</f>
        <v/>
      </c>
      <c r="AN6" s="7">
        <f>B2+28*7</f>
        <v/>
      </c>
      <c r="AO6" s="7">
        <f>B2+29*7</f>
        <v/>
      </c>
      <c r="AP6" s="7">
        <f>B2+30*7</f>
        <v/>
      </c>
      <c r="AQ6" s="7">
        <f>B2+31*7</f>
        <v/>
      </c>
      <c r="AR6" s="7">
        <f>B2+32*7</f>
        <v/>
      </c>
      <c r="AS6" s="7">
        <f>B2+33*7</f>
        <v/>
      </c>
      <c r="AT6" s="7">
        <f>B2+34*7</f>
        <v/>
      </c>
      <c r="AU6" s="7">
        <f>B2+35*7</f>
        <v/>
      </c>
      <c r="AV6" s="7">
        <f>B2+36*7</f>
        <v/>
      </c>
      <c r="AW6" s="7">
        <f>B2+37*7</f>
        <v/>
      </c>
      <c r="AX6" s="7">
        <f>B2+38*7</f>
        <v/>
      </c>
      <c r="AY6" s="7">
        <f>B2+39*7</f>
        <v/>
      </c>
      <c r="AZ6" s="7">
        <f>B2+40*7</f>
        <v/>
      </c>
      <c r="BA6" s="7">
        <f>B2+41*7</f>
        <v/>
      </c>
      <c r="BB6" s="7">
        <f>B2+42*7</f>
        <v/>
      </c>
      <c r="BC6" s="7">
        <f>B2+43*7</f>
        <v/>
      </c>
      <c r="BD6" s="7">
        <f>B2+44*7</f>
        <v/>
      </c>
      <c r="BE6" s="7">
        <f>B2+45*7</f>
        <v/>
      </c>
      <c r="BF6" s="7">
        <f>B2+46*7</f>
        <v/>
      </c>
      <c r="BG6" s="7">
        <f>B2+47*7</f>
        <v/>
      </c>
      <c r="BH6" s="7">
        <f>B2+48*7</f>
        <v/>
      </c>
      <c r="BI6" s="7">
        <f>B2+49*7</f>
        <v/>
      </c>
      <c r="BJ6" s="7">
        <f>B2+50*7</f>
        <v/>
      </c>
      <c r="BK6" s="7">
        <f>B2+51*7</f>
        <v/>
      </c>
    </row>
    <row r="7">
      <c r="A7" s="8" t="n">
        <v>1</v>
      </c>
      <c r="B7" s="9" t="n"/>
      <c r="C7" s="9" t="n"/>
      <c r="D7" s="10" t="n"/>
      <c r="E7" s="10" t="n"/>
      <c r="F7" s="8">
        <f>IF(OR(D7="",E7=""),"",E7-D7+1)</f>
        <v/>
      </c>
      <c r="G7" s="11" t="n">
        <v>0</v>
      </c>
      <c r="H7" s="8" t="n"/>
      <c r="I7" s="8" t="n"/>
      <c r="J7" s="9" t="n"/>
      <c r="K7" s="8" t="n"/>
      <c r="L7" s="8" t="n"/>
      <c r="M7" s="8" t="n"/>
      <c r="N7" s="8" t="n"/>
      <c r="O7" s="8" t="n"/>
      <c r="P7" s="8" t="n"/>
      <c r="Q7" s="8" t="n"/>
      <c r="R7" s="8" t="n"/>
      <c r="S7" s="8" t="n"/>
      <c r="T7" s="8" t="n"/>
      <c r="U7" s="8" t="n"/>
      <c r="V7" s="8" t="n"/>
      <c r="W7" s="8" t="n"/>
      <c r="X7" s="8" t="n"/>
      <c r="Y7" s="8" t="n"/>
      <c r="Z7" s="8" t="n"/>
      <c r="AA7" s="8" t="n"/>
      <c r="AB7" s="8" t="n"/>
      <c r="AC7" s="8" t="n"/>
      <c r="AD7" s="8" t="n"/>
      <c r="AE7" s="8" t="n"/>
      <c r="AF7" s="8" t="n"/>
      <c r="AG7" s="8" t="n"/>
      <c r="AH7" s="8" t="n"/>
      <c r="AI7" s="8" t="n"/>
      <c r="AJ7" s="8" t="n"/>
      <c r="AK7" s="8" t="n"/>
      <c r="AL7" s="8" t="n"/>
      <c r="AM7" s="8" t="n"/>
      <c r="AN7" s="8" t="n"/>
      <c r="AO7" s="8" t="n"/>
      <c r="AP7" s="8" t="n"/>
      <c r="AQ7" s="8" t="n"/>
      <c r="AR7" s="8" t="n"/>
      <c r="AS7" s="8" t="n"/>
      <c r="AT7" s="8" t="n"/>
      <c r="AU7" s="8" t="n"/>
      <c r="AV7" s="8" t="n"/>
      <c r="AW7" s="8" t="n"/>
      <c r="AX7" s="8" t="n"/>
      <c r="AY7" s="8" t="n"/>
      <c r="AZ7" s="8" t="n"/>
      <c r="BA7" s="8" t="n"/>
      <c r="BB7" s="8" t="n"/>
      <c r="BC7" s="8" t="n"/>
      <c r="BD7" s="8" t="n"/>
      <c r="BE7" s="8" t="n"/>
      <c r="BF7" s="8" t="n"/>
      <c r="BG7" s="8" t="n"/>
      <c r="BH7" s="8" t="n"/>
      <c r="BI7" s="8" t="n"/>
      <c r="BJ7" s="8" t="n"/>
      <c r="BK7" s="8" t="n"/>
    </row>
    <row r="8">
      <c r="A8" s="8" t="n">
        <v>2</v>
      </c>
      <c r="B8" s="9" t="n"/>
      <c r="C8" s="9" t="n"/>
      <c r="D8" s="10" t="n"/>
      <c r="E8" s="10" t="n"/>
      <c r="F8" s="8">
        <f>IF(OR(D8="",E8=""),"",E8-D8+1)</f>
        <v/>
      </c>
      <c r="G8" s="11" t="n">
        <v>0</v>
      </c>
      <c r="H8" s="8" t="n"/>
      <c r="I8" s="8" t="n"/>
      <c r="J8" s="9" t="n"/>
      <c r="K8" s="8" t="n"/>
      <c r="L8" s="8" t="n"/>
      <c r="M8" s="8" t="n"/>
      <c r="N8" s="8" t="n"/>
      <c r="O8" s="8" t="n"/>
      <c r="P8" s="8" t="n"/>
      <c r="Q8" s="8" t="n"/>
      <c r="R8" s="8" t="n"/>
      <c r="S8" s="8" t="n"/>
      <c r="T8" s="8" t="n"/>
      <c r="U8" s="8" t="n"/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8" t="n"/>
      <c r="AH8" s="8" t="n"/>
      <c r="AI8" s="8" t="n"/>
      <c r="AJ8" s="8" t="n"/>
      <c r="AK8" s="8" t="n"/>
      <c r="AL8" s="8" t="n"/>
      <c r="AM8" s="8" t="n"/>
      <c r="AN8" s="8" t="n"/>
      <c r="AO8" s="8" t="n"/>
      <c r="AP8" s="8" t="n"/>
      <c r="AQ8" s="8" t="n"/>
      <c r="AR8" s="8" t="n"/>
      <c r="AS8" s="8" t="n"/>
      <c r="AT8" s="8" t="n"/>
      <c r="AU8" s="8" t="n"/>
      <c r="AV8" s="8" t="n"/>
      <c r="AW8" s="8" t="n"/>
      <c r="AX8" s="8" t="n"/>
      <c r="AY8" s="8" t="n"/>
      <c r="AZ8" s="8" t="n"/>
      <c r="BA8" s="8" t="n"/>
      <c r="BB8" s="8" t="n"/>
      <c r="BC8" s="8" t="n"/>
      <c r="BD8" s="8" t="n"/>
      <c r="BE8" s="8" t="n"/>
      <c r="BF8" s="8" t="n"/>
      <c r="BG8" s="8" t="n"/>
      <c r="BH8" s="8" t="n"/>
      <c r="BI8" s="8" t="n"/>
      <c r="BJ8" s="8" t="n"/>
      <c r="BK8" s="8" t="n"/>
    </row>
    <row r="9">
      <c r="A9" s="8" t="n">
        <v>3</v>
      </c>
      <c r="B9" s="9" t="n"/>
      <c r="C9" s="9" t="n"/>
      <c r="D9" s="10" t="n"/>
      <c r="E9" s="10" t="n"/>
      <c r="F9" s="8">
        <f>IF(OR(D9="",E9=""),"",E9-D9+1)</f>
        <v/>
      </c>
      <c r="G9" s="11" t="n">
        <v>0</v>
      </c>
      <c r="H9" s="8" t="n"/>
      <c r="I9" s="8" t="n"/>
      <c r="J9" s="9" t="n"/>
      <c r="K9" s="8" t="n"/>
      <c r="L9" s="8" t="n"/>
      <c r="M9" s="8" t="n"/>
      <c r="N9" s="8" t="n"/>
      <c r="O9" s="8" t="n"/>
      <c r="P9" s="8" t="n"/>
      <c r="Q9" s="8" t="n"/>
      <c r="R9" s="8" t="n"/>
      <c r="S9" s="8" t="n"/>
      <c r="T9" s="8" t="n"/>
      <c r="U9" s="8" t="n"/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8" t="n"/>
      <c r="AG9" s="8" t="n"/>
      <c r="AH9" s="8" t="n"/>
      <c r="AI9" s="8" t="n"/>
      <c r="AJ9" s="8" t="n"/>
      <c r="AK9" s="8" t="n"/>
      <c r="AL9" s="8" t="n"/>
      <c r="AM9" s="8" t="n"/>
      <c r="AN9" s="8" t="n"/>
      <c r="AO9" s="8" t="n"/>
      <c r="AP9" s="8" t="n"/>
      <c r="AQ9" s="8" t="n"/>
      <c r="AR9" s="8" t="n"/>
      <c r="AS9" s="8" t="n"/>
      <c r="AT9" s="8" t="n"/>
      <c r="AU9" s="8" t="n"/>
      <c r="AV9" s="8" t="n"/>
      <c r="AW9" s="8" t="n"/>
      <c r="AX9" s="8" t="n"/>
      <c r="AY9" s="8" t="n"/>
      <c r="AZ9" s="8" t="n"/>
      <c r="BA9" s="8" t="n"/>
      <c r="BB9" s="8" t="n"/>
      <c r="BC9" s="8" t="n"/>
      <c r="BD9" s="8" t="n"/>
      <c r="BE9" s="8" t="n"/>
      <c r="BF9" s="8" t="n"/>
      <c r="BG9" s="8" t="n"/>
      <c r="BH9" s="8" t="n"/>
      <c r="BI9" s="8" t="n"/>
      <c r="BJ9" s="8" t="n"/>
      <c r="BK9" s="8" t="n"/>
    </row>
    <row r="10">
      <c r="A10" s="8" t="n">
        <v>4</v>
      </c>
      <c r="B10" s="9" t="n"/>
      <c r="C10" s="9" t="n"/>
      <c r="D10" s="10" t="n"/>
      <c r="E10" s="10" t="n"/>
      <c r="F10" s="8">
        <f>IF(OR(D10="",E10=""),"",E10-D10+1)</f>
        <v/>
      </c>
      <c r="G10" s="11" t="n">
        <v>0</v>
      </c>
      <c r="H10" s="8" t="n"/>
      <c r="I10" s="8" t="n"/>
      <c r="J10" s="9" t="n"/>
      <c r="K10" s="8" t="n"/>
      <c r="L10" s="8" t="n"/>
      <c r="M10" s="8" t="n"/>
      <c r="N10" s="8" t="n"/>
      <c r="O10" s="8" t="n"/>
      <c r="P10" s="8" t="n"/>
      <c r="Q10" s="8" t="n"/>
      <c r="R10" s="8" t="n"/>
      <c r="S10" s="8" t="n"/>
      <c r="T10" s="8" t="n"/>
      <c r="U10" s="8" t="n"/>
      <c r="V10" s="8" t="n"/>
      <c r="W10" s="8" t="n"/>
      <c r="X10" s="8" t="n"/>
      <c r="Y10" s="8" t="n"/>
      <c r="Z10" s="8" t="n"/>
      <c r="AA10" s="8" t="n"/>
      <c r="AB10" s="8" t="n"/>
      <c r="AC10" s="8" t="n"/>
      <c r="AD10" s="8" t="n"/>
      <c r="AE10" s="8" t="n"/>
      <c r="AF10" s="8" t="n"/>
      <c r="AG10" s="8" t="n"/>
      <c r="AH10" s="8" t="n"/>
      <c r="AI10" s="8" t="n"/>
      <c r="AJ10" s="8" t="n"/>
      <c r="AK10" s="8" t="n"/>
      <c r="AL10" s="8" t="n"/>
      <c r="AM10" s="8" t="n"/>
      <c r="AN10" s="8" t="n"/>
      <c r="AO10" s="8" t="n"/>
      <c r="AP10" s="8" t="n"/>
      <c r="AQ10" s="8" t="n"/>
      <c r="AR10" s="8" t="n"/>
      <c r="AS10" s="8" t="n"/>
      <c r="AT10" s="8" t="n"/>
      <c r="AU10" s="8" t="n"/>
      <c r="AV10" s="8" t="n"/>
      <c r="AW10" s="8" t="n"/>
      <c r="AX10" s="8" t="n"/>
      <c r="AY10" s="8" t="n"/>
      <c r="AZ10" s="8" t="n"/>
      <c r="BA10" s="8" t="n"/>
      <c r="BB10" s="8" t="n"/>
      <c r="BC10" s="8" t="n"/>
      <c r="BD10" s="8" t="n"/>
      <c r="BE10" s="8" t="n"/>
      <c r="BF10" s="8" t="n"/>
      <c r="BG10" s="8" t="n"/>
      <c r="BH10" s="8" t="n"/>
      <c r="BI10" s="8" t="n"/>
      <c r="BJ10" s="8" t="n"/>
      <c r="BK10" s="8" t="n"/>
    </row>
    <row r="11">
      <c r="A11" s="8" t="n">
        <v>5</v>
      </c>
      <c r="B11" s="9" t="n"/>
      <c r="C11" s="9" t="n"/>
      <c r="D11" s="10" t="n"/>
      <c r="E11" s="10" t="n"/>
      <c r="F11" s="8">
        <f>IF(OR(D11="",E11=""),"",E11-D11+1)</f>
        <v/>
      </c>
      <c r="G11" s="11" t="n">
        <v>0</v>
      </c>
      <c r="H11" s="8" t="n"/>
      <c r="I11" s="8" t="n"/>
      <c r="J11" s="9" t="n"/>
      <c r="K11" s="8" t="n"/>
      <c r="L11" s="8" t="n"/>
      <c r="M11" s="8" t="n"/>
      <c r="N11" s="8" t="n"/>
      <c r="O11" s="8" t="n"/>
      <c r="P11" s="8" t="n"/>
      <c r="Q11" s="8" t="n"/>
      <c r="R11" s="8" t="n"/>
      <c r="S11" s="8" t="n"/>
      <c r="T11" s="8" t="n"/>
      <c r="U11" s="8" t="n"/>
      <c r="V11" s="8" t="n"/>
      <c r="W11" s="8" t="n"/>
      <c r="X11" s="8" t="n"/>
      <c r="Y11" s="8" t="n"/>
      <c r="Z11" s="8" t="n"/>
      <c r="AA11" s="8" t="n"/>
      <c r="AB11" s="8" t="n"/>
      <c r="AC11" s="8" t="n"/>
      <c r="AD11" s="8" t="n"/>
      <c r="AE11" s="8" t="n"/>
      <c r="AF11" s="8" t="n"/>
      <c r="AG11" s="8" t="n"/>
      <c r="AH11" s="8" t="n"/>
      <c r="AI11" s="8" t="n"/>
      <c r="AJ11" s="8" t="n"/>
      <c r="AK11" s="8" t="n"/>
      <c r="AL11" s="8" t="n"/>
      <c r="AM11" s="8" t="n"/>
      <c r="AN11" s="8" t="n"/>
      <c r="AO11" s="8" t="n"/>
      <c r="AP11" s="8" t="n"/>
      <c r="AQ11" s="8" t="n"/>
      <c r="AR11" s="8" t="n"/>
      <c r="AS11" s="8" t="n"/>
      <c r="AT11" s="8" t="n"/>
      <c r="AU11" s="8" t="n"/>
      <c r="AV11" s="8" t="n"/>
      <c r="AW11" s="8" t="n"/>
      <c r="AX11" s="8" t="n"/>
      <c r="AY11" s="8" t="n"/>
      <c r="AZ11" s="8" t="n"/>
      <c r="BA11" s="8" t="n"/>
      <c r="BB11" s="8" t="n"/>
      <c r="BC11" s="8" t="n"/>
      <c r="BD11" s="8" t="n"/>
      <c r="BE11" s="8" t="n"/>
      <c r="BF11" s="8" t="n"/>
      <c r="BG11" s="8" t="n"/>
      <c r="BH11" s="8" t="n"/>
      <c r="BI11" s="8" t="n"/>
      <c r="BJ11" s="8" t="n"/>
      <c r="BK11" s="8" t="n"/>
    </row>
    <row r="12">
      <c r="A12" s="8" t="n">
        <v>6</v>
      </c>
      <c r="B12" s="9" t="n"/>
      <c r="C12" s="9" t="n"/>
      <c r="D12" s="10" t="n"/>
      <c r="E12" s="10" t="n"/>
      <c r="F12" s="8">
        <f>IF(OR(D12="",E12=""),"",E12-D12+1)</f>
        <v/>
      </c>
      <c r="G12" s="11" t="n">
        <v>0</v>
      </c>
      <c r="H12" s="8" t="n"/>
      <c r="I12" s="8" t="n"/>
      <c r="J12" s="9" t="n"/>
      <c r="K12" s="8" t="n"/>
      <c r="L12" s="8" t="n"/>
      <c r="M12" s="8" t="n"/>
      <c r="N12" s="8" t="n"/>
      <c r="O12" s="8" t="n"/>
      <c r="P12" s="8" t="n"/>
      <c r="Q12" s="8" t="n"/>
      <c r="R12" s="8" t="n"/>
      <c r="S12" s="8" t="n"/>
      <c r="T12" s="8" t="n"/>
      <c r="U12" s="8" t="n"/>
      <c r="V12" s="8" t="n"/>
      <c r="W12" s="8" t="n"/>
      <c r="X12" s="8" t="n"/>
      <c r="Y12" s="8" t="n"/>
      <c r="Z12" s="8" t="n"/>
      <c r="AA12" s="8" t="n"/>
      <c r="AB12" s="8" t="n"/>
      <c r="AC12" s="8" t="n"/>
      <c r="AD12" s="8" t="n"/>
      <c r="AE12" s="8" t="n"/>
      <c r="AF12" s="8" t="n"/>
      <c r="AG12" s="8" t="n"/>
      <c r="AH12" s="8" t="n"/>
      <c r="AI12" s="8" t="n"/>
      <c r="AJ12" s="8" t="n"/>
      <c r="AK12" s="8" t="n"/>
      <c r="AL12" s="8" t="n"/>
      <c r="AM12" s="8" t="n"/>
      <c r="AN12" s="8" t="n"/>
      <c r="AO12" s="8" t="n"/>
      <c r="AP12" s="8" t="n"/>
      <c r="AQ12" s="8" t="n"/>
      <c r="AR12" s="8" t="n"/>
      <c r="AS12" s="8" t="n"/>
      <c r="AT12" s="8" t="n"/>
      <c r="AU12" s="8" t="n"/>
      <c r="AV12" s="8" t="n"/>
      <c r="AW12" s="8" t="n"/>
      <c r="AX12" s="8" t="n"/>
      <c r="AY12" s="8" t="n"/>
      <c r="AZ12" s="8" t="n"/>
      <c r="BA12" s="8" t="n"/>
      <c r="BB12" s="8" t="n"/>
      <c r="BC12" s="8" t="n"/>
      <c r="BD12" s="8" t="n"/>
      <c r="BE12" s="8" t="n"/>
      <c r="BF12" s="8" t="n"/>
      <c r="BG12" s="8" t="n"/>
      <c r="BH12" s="8" t="n"/>
      <c r="BI12" s="8" t="n"/>
      <c r="BJ12" s="8" t="n"/>
      <c r="BK12" s="8" t="n"/>
    </row>
    <row r="13">
      <c r="A13" s="8" t="n">
        <v>7</v>
      </c>
      <c r="B13" s="9" t="n"/>
      <c r="C13" s="9" t="n"/>
      <c r="D13" s="10" t="n"/>
      <c r="E13" s="10" t="n"/>
      <c r="F13" s="8">
        <f>IF(OR(D13="",E13=""),"",E13-D13+1)</f>
        <v/>
      </c>
      <c r="G13" s="11" t="n">
        <v>0</v>
      </c>
      <c r="H13" s="8" t="n"/>
      <c r="I13" s="8" t="n"/>
      <c r="J13" s="9" t="n"/>
      <c r="K13" s="8" t="n"/>
      <c r="L13" s="8" t="n"/>
      <c r="M13" s="8" t="n"/>
      <c r="N13" s="8" t="n"/>
      <c r="O13" s="8" t="n"/>
      <c r="P13" s="8" t="n"/>
      <c r="Q13" s="8" t="n"/>
      <c r="R13" s="8" t="n"/>
      <c r="S13" s="8" t="n"/>
      <c r="T13" s="8" t="n"/>
      <c r="U13" s="8" t="n"/>
      <c r="V13" s="8" t="n"/>
      <c r="W13" s="8" t="n"/>
      <c r="X13" s="8" t="n"/>
      <c r="Y13" s="8" t="n"/>
      <c r="Z13" s="8" t="n"/>
      <c r="AA13" s="8" t="n"/>
      <c r="AB13" s="8" t="n"/>
      <c r="AC13" s="8" t="n"/>
      <c r="AD13" s="8" t="n"/>
      <c r="AE13" s="8" t="n"/>
      <c r="AF13" s="8" t="n"/>
      <c r="AG13" s="8" t="n"/>
      <c r="AH13" s="8" t="n"/>
      <c r="AI13" s="8" t="n"/>
      <c r="AJ13" s="8" t="n"/>
      <c r="AK13" s="8" t="n"/>
      <c r="AL13" s="8" t="n"/>
      <c r="AM13" s="8" t="n"/>
      <c r="AN13" s="8" t="n"/>
      <c r="AO13" s="8" t="n"/>
      <c r="AP13" s="8" t="n"/>
      <c r="AQ13" s="8" t="n"/>
      <c r="AR13" s="8" t="n"/>
      <c r="AS13" s="8" t="n"/>
      <c r="AT13" s="8" t="n"/>
      <c r="AU13" s="8" t="n"/>
      <c r="AV13" s="8" t="n"/>
      <c r="AW13" s="8" t="n"/>
      <c r="AX13" s="8" t="n"/>
      <c r="AY13" s="8" t="n"/>
      <c r="AZ13" s="8" t="n"/>
      <c r="BA13" s="8" t="n"/>
      <c r="BB13" s="8" t="n"/>
      <c r="BC13" s="8" t="n"/>
      <c r="BD13" s="8" t="n"/>
      <c r="BE13" s="8" t="n"/>
      <c r="BF13" s="8" t="n"/>
      <c r="BG13" s="8" t="n"/>
      <c r="BH13" s="8" t="n"/>
      <c r="BI13" s="8" t="n"/>
      <c r="BJ13" s="8" t="n"/>
      <c r="BK13" s="8" t="n"/>
    </row>
    <row r="14">
      <c r="A14" s="8" t="n">
        <v>8</v>
      </c>
      <c r="B14" s="9" t="n"/>
      <c r="C14" s="9" t="n"/>
      <c r="D14" s="10" t="n"/>
      <c r="E14" s="10" t="n"/>
      <c r="F14" s="8">
        <f>IF(OR(D14="",E14=""),"",E14-D14+1)</f>
        <v/>
      </c>
      <c r="G14" s="11" t="n">
        <v>0</v>
      </c>
      <c r="H14" s="8" t="n"/>
      <c r="I14" s="8" t="n"/>
      <c r="J14" s="9" t="n"/>
      <c r="K14" s="8" t="n"/>
      <c r="L14" s="8" t="n"/>
      <c r="M14" s="8" t="n"/>
      <c r="N14" s="8" t="n"/>
      <c r="O14" s="8" t="n"/>
      <c r="P14" s="8" t="n"/>
      <c r="Q14" s="8" t="n"/>
      <c r="R14" s="8" t="n"/>
      <c r="S14" s="8" t="n"/>
      <c r="T14" s="8" t="n"/>
      <c r="U14" s="8" t="n"/>
      <c r="V14" s="8" t="n"/>
      <c r="W14" s="8" t="n"/>
      <c r="X14" s="8" t="n"/>
      <c r="Y14" s="8" t="n"/>
      <c r="Z14" s="8" t="n"/>
      <c r="AA14" s="8" t="n"/>
      <c r="AB14" s="8" t="n"/>
      <c r="AC14" s="8" t="n"/>
      <c r="AD14" s="8" t="n"/>
      <c r="AE14" s="8" t="n"/>
      <c r="AF14" s="8" t="n"/>
      <c r="AG14" s="8" t="n"/>
      <c r="AH14" s="8" t="n"/>
      <c r="AI14" s="8" t="n"/>
      <c r="AJ14" s="8" t="n"/>
      <c r="AK14" s="8" t="n"/>
      <c r="AL14" s="8" t="n"/>
      <c r="AM14" s="8" t="n"/>
      <c r="AN14" s="8" t="n"/>
      <c r="AO14" s="8" t="n"/>
      <c r="AP14" s="8" t="n"/>
      <c r="AQ14" s="8" t="n"/>
      <c r="AR14" s="8" t="n"/>
      <c r="AS14" s="8" t="n"/>
      <c r="AT14" s="8" t="n"/>
      <c r="AU14" s="8" t="n"/>
      <c r="AV14" s="8" t="n"/>
      <c r="AW14" s="8" t="n"/>
      <c r="AX14" s="8" t="n"/>
      <c r="AY14" s="8" t="n"/>
      <c r="AZ14" s="8" t="n"/>
      <c r="BA14" s="8" t="n"/>
      <c r="BB14" s="8" t="n"/>
      <c r="BC14" s="8" t="n"/>
      <c r="BD14" s="8" t="n"/>
      <c r="BE14" s="8" t="n"/>
      <c r="BF14" s="8" t="n"/>
      <c r="BG14" s="8" t="n"/>
      <c r="BH14" s="8" t="n"/>
      <c r="BI14" s="8" t="n"/>
      <c r="BJ14" s="8" t="n"/>
      <c r="BK14" s="8" t="n"/>
    </row>
    <row r="15">
      <c r="A15" s="8" t="n">
        <v>9</v>
      </c>
      <c r="B15" s="9" t="n"/>
      <c r="C15" s="9" t="n"/>
      <c r="D15" s="10" t="n"/>
      <c r="E15" s="10" t="n"/>
      <c r="F15" s="8">
        <f>IF(OR(D15="",E15=""),"",E15-D15+1)</f>
        <v/>
      </c>
      <c r="G15" s="11" t="n">
        <v>0</v>
      </c>
      <c r="H15" s="8" t="n"/>
      <c r="I15" s="8" t="n"/>
      <c r="J15" s="9" t="n"/>
      <c r="K15" s="8" t="n"/>
      <c r="L15" s="8" t="n"/>
      <c r="M15" s="8" t="n"/>
      <c r="N15" s="8" t="n"/>
      <c r="O15" s="8" t="n"/>
      <c r="P15" s="8" t="n"/>
      <c r="Q15" s="8" t="n"/>
      <c r="R15" s="8" t="n"/>
      <c r="S15" s="8" t="n"/>
      <c r="T15" s="8" t="n"/>
      <c r="U15" s="8" t="n"/>
      <c r="V15" s="8" t="n"/>
      <c r="W15" s="8" t="n"/>
      <c r="X15" s="8" t="n"/>
      <c r="Y15" s="8" t="n"/>
      <c r="Z15" s="8" t="n"/>
      <c r="AA15" s="8" t="n"/>
      <c r="AB15" s="8" t="n"/>
      <c r="AC15" s="8" t="n"/>
      <c r="AD15" s="8" t="n"/>
      <c r="AE15" s="8" t="n"/>
      <c r="AF15" s="8" t="n"/>
      <c r="AG15" s="8" t="n"/>
      <c r="AH15" s="8" t="n"/>
      <c r="AI15" s="8" t="n"/>
      <c r="AJ15" s="8" t="n"/>
      <c r="AK15" s="8" t="n"/>
      <c r="AL15" s="8" t="n"/>
      <c r="AM15" s="8" t="n"/>
      <c r="AN15" s="8" t="n"/>
      <c r="AO15" s="8" t="n"/>
      <c r="AP15" s="8" t="n"/>
      <c r="AQ15" s="8" t="n"/>
      <c r="AR15" s="8" t="n"/>
      <c r="AS15" s="8" t="n"/>
      <c r="AT15" s="8" t="n"/>
      <c r="AU15" s="8" t="n"/>
      <c r="AV15" s="8" t="n"/>
      <c r="AW15" s="8" t="n"/>
      <c r="AX15" s="8" t="n"/>
      <c r="AY15" s="8" t="n"/>
      <c r="AZ15" s="8" t="n"/>
      <c r="BA15" s="8" t="n"/>
      <c r="BB15" s="8" t="n"/>
      <c r="BC15" s="8" t="n"/>
      <c r="BD15" s="8" t="n"/>
      <c r="BE15" s="8" t="n"/>
      <c r="BF15" s="8" t="n"/>
      <c r="BG15" s="8" t="n"/>
      <c r="BH15" s="8" t="n"/>
      <c r="BI15" s="8" t="n"/>
      <c r="BJ15" s="8" t="n"/>
      <c r="BK15" s="8" t="n"/>
    </row>
    <row r="16">
      <c r="A16" s="8" t="n">
        <v>10</v>
      </c>
      <c r="B16" s="9" t="n"/>
      <c r="C16" s="9" t="n"/>
      <c r="D16" s="10" t="n"/>
      <c r="E16" s="10" t="n"/>
      <c r="F16" s="8">
        <f>IF(OR(D16="",E16=""),"",E16-D16+1)</f>
        <v/>
      </c>
      <c r="G16" s="11" t="n">
        <v>0</v>
      </c>
      <c r="H16" s="8" t="n"/>
      <c r="I16" s="8" t="n"/>
      <c r="J16" s="9" t="n"/>
      <c r="K16" s="8" t="n"/>
      <c r="L16" s="8" t="n"/>
      <c r="M16" s="8" t="n"/>
      <c r="N16" s="8" t="n"/>
      <c r="O16" s="8" t="n"/>
      <c r="P16" s="8" t="n"/>
      <c r="Q16" s="8" t="n"/>
      <c r="R16" s="8" t="n"/>
      <c r="S16" s="8" t="n"/>
      <c r="T16" s="8" t="n"/>
      <c r="U16" s="8" t="n"/>
      <c r="V16" s="8" t="n"/>
      <c r="W16" s="8" t="n"/>
      <c r="X16" s="8" t="n"/>
      <c r="Y16" s="8" t="n"/>
      <c r="Z16" s="8" t="n"/>
      <c r="AA16" s="8" t="n"/>
      <c r="AB16" s="8" t="n"/>
      <c r="AC16" s="8" t="n"/>
      <c r="AD16" s="8" t="n"/>
      <c r="AE16" s="8" t="n"/>
      <c r="AF16" s="8" t="n"/>
      <c r="AG16" s="8" t="n"/>
      <c r="AH16" s="8" t="n"/>
      <c r="AI16" s="8" t="n"/>
      <c r="AJ16" s="8" t="n"/>
      <c r="AK16" s="8" t="n"/>
      <c r="AL16" s="8" t="n"/>
      <c r="AM16" s="8" t="n"/>
      <c r="AN16" s="8" t="n"/>
      <c r="AO16" s="8" t="n"/>
      <c r="AP16" s="8" t="n"/>
      <c r="AQ16" s="8" t="n"/>
      <c r="AR16" s="8" t="n"/>
      <c r="AS16" s="8" t="n"/>
      <c r="AT16" s="8" t="n"/>
      <c r="AU16" s="8" t="n"/>
      <c r="AV16" s="8" t="n"/>
      <c r="AW16" s="8" t="n"/>
      <c r="AX16" s="8" t="n"/>
      <c r="AY16" s="8" t="n"/>
      <c r="AZ16" s="8" t="n"/>
      <c r="BA16" s="8" t="n"/>
      <c r="BB16" s="8" t="n"/>
      <c r="BC16" s="8" t="n"/>
      <c r="BD16" s="8" t="n"/>
      <c r="BE16" s="8" t="n"/>
      <c r="BF16" s="8" t="n"/>
      <c r="BG16" s="8" t="n"/>
      <c r="BH16" s="8" t="n"/>
      <c r="BI16" s="8" t="n"/>
      <c r="BJ16" s="8" t="n"/>
      <c r="BK16" s="8" t="n"/>
    </row>
    <row r="17">
      <c r="A17" s="8" t="n">
        <v>11</v>
      </c>
      <c r="B17" s="9" t="n"/>
      <c r="C17" s="9" t="n"/>
      <c r="D17" s="10" t="n"/>
      <c r="E17" s="10" t="n"/>
      <c r="F17" s="8">
        <f>IF(OR(D17="",E17=""),"",E17-D17+1)</f>
        <v/>
      </c>
      <c r="G17" s="11" t="n">
        <v>0</v>
      </c>
      <c r="H17" s="8" t="n"/>
      <c r="I17" s="8" t="n"/>
      <c r="J17" s="9" t="n"/>
      <c r="K17" s="8" t="n"/>
      <c r="L17" s="8" t="n"/>
      <c r="M17" s="8" t="n"/>
      <c r="N17" s="8" t="n"/>
      <c r="O17" s="8" t="n"/>
      <c r="P17" s="8" t="n"/>
      <c r="Q17" s="8" t="n"/>
      <c r="R17" s="8" t="n"/>
      <c r="S17" s="8" t="n"/>
      <c r="T17" s="8" t="n"/>
      <c r="U17" s="8" t="n"/>
      <c r="V17" s="8" t="n"/>
      <c r="W17" s="8" t="n"/>
      <c r="X17" s="8" t="n"/>
      <c r="Y17" s="8" t="n"/>
      <c r="Z17" s="8" t="n"/>
      <c r="AA17" s="8" t="n"/>
      <c r="AB17" s="8" t="n"/>
      <c r="AC17" s="8" t="n"/>
      <c r="AD17" s="8" t="n"/>
      <c r="AE17" s="8" t="n"/>
      <c r="AF17" s="8" t="n"/>
      <c r="AG17" s="8" t="n"/>
      <c r="AH17" s="8" t="n"/>
      <c r="AI17" s="8" t="n"/>
      <c r="AJ17" s="8" t="n"/>
      <c r="AK17" s="8" t="n"/>
      <c r="AL17" s="8" t="n"/>
      <c r="AM17" s="8" t="n"/>
      <c r="AN17" s="8" t="n"/>
      <c r="AO17" s="8" t="n"/>
      <c r="AP17" s="8" t="n"/>
      <c r="AQ17" s="8" t="n"/>
      <c r="AR17" s="8" t="n"/>
      <c r="AS17" s="8" t="n"/>
      <c r="AT17" s="8" t="n"/>
      <c r="AU17" s="8" t="n"/>
      <c r="AV17" s="8" t="n"/>
      <c r="AW17" s="8" t="n"/>
      <c r="AX17" s="8" t="n"/>
      <c r="AY17" s="8" t="n"/>
      <c r="AZ17" s="8" t="n"/>
      <c r="BA17" s="8" t="n"/>
      <c r="BB17" s="8" t="n"/>
      <c r="BC17" s="8" t="n"/>
      <c r="BD17" s="8" t="n"/>
      <c r="BE17" s="8" t="n"/>
      <c r="BF17" s="8" t="n"/>
      <c r="BG17" s="8" t="n"/>
      <c r="BH17" s="8" t="n"/>
      <c r="BI17" s="8" t="n"/>
      <c r="BJ17" s="8" t="n"/>
      <c r="BK17" s="8" t="n"/>
    </row>
    <row r="18">
      <c r="A18" s="8" t="n">
        <v>12</v>
      </c>
      <c r="B18" s="9" t="n"/>
      <c r="C18" s="9" t="n"/>
      <c r="D18" s="10" t="n"/>
      <c r="E18" s="10" t="n"/>
      <c r="F18" s="8">
        <f>IF(OR(D18="",E18=""),"",E18-D18+1)</f>
        <v/>
      </c>
      <c r="G18" s="11" t="n">
        <v>0</v>
      </c>
      <c r="H18" s="8" t="n"/>
      <c r="I18" s="8" t="n"/>
      <c r="J18" s="9" t="n"/>
      <c r="K18" s="8" t="n"/>
      <c r="L18" s="8" t="n"/>
      <c r="M18" s="8" t="n"/>
      <c r="N18" s="8" t="n"/>
      <c r="O18" s="8" t="n"/>
      <c r="P18" s="8" t="n"/>
      <c r="Q18" s="8" t="n"/>
      <c r="R18" s="8" t="n"/>
      <c r="S18" s="8" t="n"/>
      <c r="T18" s="8" t="n"/>
      <c r="U18" s="8" t="n"/>
      <c r="V18" s="8" t="n"/>
      <c r="W18" s="8" t="n"/>
      <c r="X18" s="8" t="n"/>
      <c r="Y18" s="8" t="n"/>
      <c r="Z18" s="8" t="n"/>
      <c r="AA18" s="8" t="n"/>
      <c r="AB18" s="8" t="n"/>
      <c r="AC18" s="8" t="n"/>
      <c r="AD18" s="8" t="n"/>
      <c r="AE18" s="8" t="n"/>
      <c r="AF18" s="8" t="n"/>
      <c r="AG18" s="8" t="n"/>
      <c r="AH18" s="8" t="n"/>
      <c r="AI18" s="8" t="n"/>
      <c r="AJ18" s="8" t="n"/>
      <c r="AK18" s="8" t="n"/>
      <c r="AL18" s="8" t="n"/>
      <c r="AM18" s="8" t="n"/>
      <c r="AN18" s="8" t="n"/>
      <c r="AO18" s="8" t="n"/>
      <c r="AP18" s="8" t="n"/>
      <c r="AQ18" s="8" t="n"/>
      <c r="AR18" s="8" t="n"/>
      <c r="AS18" s="8" t="n"/>
      <c r="AT18" s="8" t="n"/>
      <c r="AU18" s="8" t="n"/>
      <c r="AV18" s="8" t="n"/>
      <c r="AW18" s="8" t="n"/>
      <c r="AX18" s="8" t="n"/>
      <c r="AY18" s="8" t="n"/>
      <c r="AZ18" s="8" t="n"/>
      <c r="BA18" s="8" t="n"/>
      <c r="BB18" s="8" t="n"/>
      <c r="BC18" s="8" t="n"/>
      <c r="BD18" s="8" t="n"/>
      <c r="BE18" s="8" t="n"/>
      <c r="BF18" s="8" t="n"/>
      <c r="BG18" s="8" t="n"/>
      <c r="BH18" s="8" t="n"/>
      <c r="BI18" s="8" t="n"/>
      <c r="BJ18" s="8" t="n"/>
      <c r="BK18" s="8" t="n"/>
    </row>
    <row r="19">
      <c r="A19" s="8" t="n">
        <v>13</v>
      </c>
      <c r="B19" s="9" t="n"/>
      <c r="C19" s="9" t="n"/>
      <c r="D19" s="10" t="n"/>
      <c r="E19" s="10" t="n"/>
      <c r="F19" s="8">
        <f>IF(OR(D19="",E19=""),"",E19-D19+1)</f>
        <v/>
      </c>
      <c r="G19" s="11" t="n">
        <v>0</v>
      </c>
      <c r="H19" s="8" t="n"/>
      <c r="I19" s="8" t="n"/>
      <c r="J19" s="9" t="n"/>
      <c r="K19" s="8" t="n"/>
      <c r="L19" s="8" t="n"/>
      <c r="M19" s="8" t="n"/>
      <c r="N19" s="8" t="n"/>
      <c r="O19" s="8" t="n"/>
      <c r="P19" s="8" t="n"/>
      <c r="Q19" s="8" t="n"/>
      <c r="R19" s="8" t="n"/>
      <c r="S19" s="8" t="n"/>
      <c r="T19" s="8" t="n"/>
      <c r="U19" s="8" t="n"/>
      <c r="V19" s="8" t="n"/>
      <c r="W19" s="8" t="n"/>
      <c r="X19" s="8" t="n"/>
      <c r="Y19" s="8" t="n"/>
      <c r="Z19" s="8" t="n"/>
      <c r="AA19" s="8" t="n"/>
      <c r="AB19" s="8" t="n"/>
      <c r="AC19" s="8" t="n"/>
      <c r="AD19" s="8" t="n"/>
      <c r="AE19" s="8" t="n"/>
      <c r="AF19" s="8" t="n"/>
      <c r="AG19" s="8" t="n"/>
      <c r="AH19" s="8" t="n"/>
      <c r="AI19" s="8" t="n"/>
      <c r="AJ19" s="8" t="n"/>
      <c r="AK19" s="8" t="n"/>
      <c r="AL19" s="8" t="n"/>
      <c r="AM19" s="8" t="n"/>
      <c r="AN19" s="8" t="n"/>
      <c r="AO19" s="8" t="n"/>
      <c r="AP19" s="8" t="n"/>
      <c r="AQ19" s="8" t="n"/>
      <c r="AR19" s="8" t="n"/>
      <c r="AS19" s="8" t="n"/>
      <c r="AT19" s="8" t="n"/>
      <c r="AU19" s="8" t="n"/>
      <c r="AV19" s="8" t="n"/>
      <c r="AW19" s="8" t="n"/>
      <c r="AX19" s="8" t="n"/>
      <c r="AY19" s="8" t="n"/>
      <c r="AZ19" s="8" t="n"/>
      <c r="BA19" s="8" t="n"/>
      <c r="BB19" s="8" t="n"/>
      <c r="BC19" s="8" t="n"/>
      <c r="BD19" s="8" t="n"/>
      <c r="BE19" s="8" t="n"/>
      <c r="BF19" s="8" t="n"/>
      <c r="BG19" s="8" t="n"/>
      <c r="BH19" s="8" t="n"/>
      <c r="BI19" s="8" t="n"/>
      <c r="BJ19" s="8" t="n"/>
      <c r="BK19" s="8" t="n"/>
    </row>
    <row r="20">
      <c r="A20" s="8" t="n">
        <v>14</v>
      </c>
      <c r="B20" s="9" t="n"/>
      <c r="C20" s="9" t="n"/>
      <c r="D20" s="10" t="n"/>
      <c r="E20" s="10" t="n"/>
      <c r="F20" s="8">
        <f>IF(OR(D20="",E20=""),"",E20-D20+1)</f>
        <v/>
      </c>
      <c r="G20" s="11" t="n">
        <v>0</v>
      </c>
      <c r="H20" s="8" t="n"/>
      <c r="I20" s="8" t="n"/>
      <c r="J20" s="9" t="n"/>
      <c r="K20" s="8" t="n"/>
      <c r="L20" s="8" t="n"/>
      <c r="M20" s="8" t="n"/>
      <c r="N20" s="8" t="n"/>
      <c r="O20" s="8" t="n"/>
      <c r="P20" s="8" t="n"/>
      <c r="Q20" s="8" t="n"/>
      <c r="R20" s="8" t="n"/>
      <c r="S20" s="8" t="n"/>
      <c r="T20" s="8" t="n"/>
      <c r="U20" s="8" t="n"/>
      <c r="V20" s="8" t="n"/>
      <c r="W20" s="8" t="n"/>
      <c r="X20" s="8" t="n"/>
      <c r="Y20" s="8" t="n"/>
      <c r="Z20" s="8" t="n"/>
      <c r="AA20" s="8" t="n"/>
      <c r="AB20" s="8" t="n"/>
      <c r="AC20" s="8" t="n"/>
      <c r="AD20" s="8" t="n"/>
      <c r="AE20" s="8" t="n"/>
      <c r="AF20" s="8" t="n"/>
      <c r="AG20" s="8" t="n"/>
      <c r="AH20" s="8" t="n"/>
      <c r="AI20" s="8" t="n"/>
      <c r="AJ20" s="8" t="n"/>
      <c r="AK20" s="8" t="n"/>
      <c r="AL20" s="8" t="n"/>
      <c r="AM20" s="8" t="n"/>
      <c r="AN20" s="8" t="n"/>
      <c r="AO20" s="8" t="n"/>
      <c r="AP20" s="8" t="n"/>
      <c r="AQ20" s="8" t="n"/>
      <c r="AR20" s="8" t="n"/>
      <c r="AS20" s="8" t="n"/>
      <c r="AT20" s="8" t="n"/>
      <c r="AU20" s="8" t="n"/>
      <c r="AV20" s="8" t="n"/>
      <c r="AW20" s="8" t="n"/>
      <c r="AX20" s="8" t="n"/>
      <c r="AY20" s="8" t="n"/>
      <c r="AZ20" s="8" t="n"/>
      <c r="BA20" s="8" t="n"/>
      <c r="BB20" s="8" t="n"/>
      <c r="BC20" s="8" t="n"/>
      <c r="BD20" s="8" t="n"/>
      <c r="BE20" s="8" t="n"/>
      <c r="BF20" s="8" t="n"/>
      <c r="BG20" s="8" t="n"/>
      <c r="BH20" s="8" t="n"/>
      <c r="BI20" s="8" t="n"/>
      <c r="BJ20" s="8" t="n"/>
      <c r="BK20" s="8" t="n"/>
    </row>
    <row r="21">
      <c r="A21" s="8" t="n">
        <v>15</v>
      </c>
      <c r="B21" s="9" t="n"/>
      <c r="C21" s="9" t="n"/>
      <c r="D21" s="10" t="n"/>
      <c r="E21" s="10" t="n"/>
      <c r="F21" s="8">
        <f>IF(OR(D21="",E21=""),"",E21-D21+1)</f>
        <v/>
      </c>
      <c r="G21" s="11" t="n">
        <v>0</v>
      </c>
      <c r="H21" s="8" t="n"/>
      <c r="I21" s="8" t="n"/>
      <c r="J21" s="9" t="n"/>
      <c r="K21" s="8" t="n"/>
      <c r="L21" s="8" t="n"/>
      <c r="M21" s="8" t="n"/>
      <c r="N21" s="8" t="n"/>
      <c r="O21" s="8" t="n"/>
      <c r="P21" s="8" t="n"/>
      <c r="Q21" s="8" t="n"/>
      <c r="R21" s="8" t="n"/>
      <c r="S21" s="8" t="n"/>
      <c r="T21" s="8" t="n"/>
      <c r="U21" s="8" t="n"/>
      <c r="V21" s="8" t="n"/>
      <c r="W21" s="8" t="n"/>
      <c r="X21" s="8" t="n"/>
      <c r="Y21" s="8" t="n"/>
      <c r="Z21" s="8" t="n"/>
      <c r="AA21" s="8" t="n"/>
      <c r="AB21" s="8" t="n"/>
      <c r="AC21" s="8" t="n"/>
      <c r="AD21" s="8" t="n"/>
      <c r="AE21" s="8" t="n"/>
      <c r="AF21" s="8" t="n"/>
      <c r="AG21" s="8" t="n"/>
      <c r="AH21" s="8" t="n"/>
      <c r="AI21" s="8" t="n"/>
      <c r="AJ21" s="8" t="n"/>
      <c r="AK21" s="8" t="n"/>
      <c r="AL21" s="8" t="n"/>
      <c r="AM21" s="8" t="n"/>
      <c r="AN21" s="8" t="n"/>
      <c r="AO21" s="8" t="n"/>
      <c r="AP21" s="8" t="n"/>
      <c r="AQ21" s="8" t="n"/>
      <c r="AR21" s="8" t="n"/>
      <c r="AS21" s="8" t="n"/>
      <c r="AT21" s="8" t="n"/>
      <c r="AU21" s="8" t="n"/>
      <c r="AV21" s="8" t="n"/>
      <c r="AW21" s="8" t="n"/>
      <c r="AX21" s="8" t="n"/>
      <c r="AY21" s="8" t="n"/>
      <c r="AZ21" s="8" t="n"/>
      <c r="BA21" s="8" t="n"/>
      <c r="BB21" s="8" t="n"/>
      <c r="BC21" s="8" t="n"/>
      <c r="BD21" s="8" t="n"/>
      <c r="BE21" s="8" t="n"/>
      <c r="BF21" s="8" t="n"/>
      <c r="BG21" s="8" t="n"/>
      <c r="BH21" s="8" t="n"/>
      <c r="BI21" s="8" t="n"/>
      <c r="BJ21" s="8" t="n"/>
      <c r="BK21" s="8" t="n"/>
    </row>
    <row r="22">
      <c r="A22" s="8" t="n">
        <v>16</v>
      </c>
      <c r="B22" s="9" t="n"/>
      <c r="C22" s="9" t="n"/>
      <c r="D22" s="10" t="n"/>
      <c r="E22" s="10" t="n"/>
      <c r="F22" s="8">
        <f>IF(OR(D22="",E22=""),"",E22-D22+1)</f>
        <v/>
      </c>
      <c r="G22" s="11" t="n">
        <v>0</v>
      </c>
      <c r="H22" s="8" t="n"/>
      <c r="I22" s="8" t="n"/>
      <c r="J22" s="9" t="n"/>
      <c r="K22" s="8" t="n"/>
      <c r="L22" s="8" t="n"/>
      <c r="M22" s="8" t="n"/>
      <c r="N22" s="8" t="n"/>
      <c r="O22" s="8" t="n"/>
      <c r="P22" s="8" t="n"/>
      <c r="Q22" s="8" t="n"/>
      <c r="R22" s="8" t="n"/>
      <c r="S22" s="8" t="n"/>
      <c r="T22" s="8" t="n"/>
      <c r="U22" s="8" t="n"/>
      <c r="V22" s="8" t="n"/>
      <c r="W22" s="8" t="n"/>
      <c r="X22" s="8" t="n"/>
      <c r="Y22" s="8" t="n"/>
      <c r="Z22" s="8" t="n"/>
      <c r="AA22" s="8" t="n"/>
      <c r="AB22" s="8" t="n"/>
      <c r="AC22" s="8" t="n"/>
      <c r="AD22" s="8" t="n"/>
      <c r="AE22" s="8" t="n"/>
      <c r="AF22" s="8" t="n"/>
      <c r="AG22" s="8" t="n"/>
      <c r="AH22" s="8" t="n"/>
      <c r="AI22" s="8" t="n"/>
      <c r="AJ22" s="8" t="n"/>
      <c r="AK22" s="8" t="n"/>
      <c r="AL22" s="8" t="n"/>
      <c r="AM22" s="8" t="n"/>
      <c r="AN22" s="8" t="n"/>
      <c r="AO22" s="8" t="n"/>
      <c r="AP22" s="8" t="n"/>
      <c r="AQ22" s="8" t="n"/>
      <c r="AR22" s="8" t="n"/>
      <c r="AS22" s="8" t="n"/>
      <c r="AT22" s="8" t="n"/>
      <c r="AU22" s="8" t="n"/>
      <c r="AV22" s="8" t="n"/>
      <c r="AW22" s="8" t="n"/>
      <c r="AX22" s="8" t="n"/>
      <c r="AY22" s="8" t="n"/>
      <c r="AZ22" s="8" t="n"/>
      <c r="BA22" s="8" t="n"/>
      <c r="BB22" s="8" t="n"/>
      <c r="BC22" s="8" t="n"/>
      <c r="BD22" s="8" t="n"/>
      <c r="BE22" s="8" t="n"/>
      <c r="BF22" s="8" t="n"/>
      <c r="BG22" s="8" t="n"/>
      <c r="BH22" s="8" t="n"/>
      <c r="BI22" s="8" t="n"/>
      <c r="BJ22" s="8" t="n"/>
      <c r="BK22" s="8" t="n"/>
    </row>
    <row r="23">
      <c r="A23" s="8" t="n">
        <v>17</v>
      </c>
      <c r="B23" s="9" t="n"/>
      <c r="C23" s="9" t="n"/>
      <c r="D23" s="10" t="n"/>
      <c r="E23" s="10" t="n"/>
      <c r="F23" s="8">
        <f>IF(OR(D23="",E23=""),"",E23-D23+1)</f>
        <v/>
      </c>
      <c r="G23" s="11" t="n">
        <v>0</v>
      </c>
      <c r="H23" s="8" t="n"/>
      <c r="I23" s="8" t="n"/>
      <c r="J23" s="9" t="n"/>
      <c r="K23" s="8" t="n"/>
      <c r="L23" s="8" t="n"/>
      <c r="M23" s="8" t="n"/>
      <c r="N23" s="8" t="n"/>
      <c r="O23" s="8" t="n"/>
      <c r="P23" s="8" t="n"/>
      <c r="Q23" s="8" t="n"/>
      <c r="R23" s="8" t="n"/>
      <c r="S23" s="8" t="n"/>
      <c r="T23" s="8" t="n"/>
      <c r="U23" s="8" t="n"/>
      <c r="V23" s="8" t="n"/>
      <c r="W23" s="8" t="n"/>
      <c r="X23" s="8" t="n"/>
      <c r="Y23" s="8" t="n"/>
      <c r="Z23" s="8" t="n"/>
      <c r="AA23" s="8" t="n"/>
      <c r="AB23" s="8" t="n"/>
      <c r="AC23" s="8" t="n"/>
      <c r="AD23" s="8" t="n"/>
      <c r="AE23" s="8" t="n"/>
      <c r="AF23" s="8" t="n"/>
      <c r="AG23" s="8" t="n"/>
      <c r="AH23" s="8" t="n"/>
      <c r="AI23" s="8" t="n"/>
      <c r="AJ23" s="8" t="n"/>
      <c r="AK23" s="8" t="n"/>
      <c r="AL23" s="8" t="n"/>
      <c r="AM23" s="8" t="n"/>
      <c r="AN23" s="8" t="n"/>
      <c r="AO23" s="8" t="n"/>
      <c r="AP23" s="8" t="n"/>
      <c r="AQ23" s="8" t="n"/>
      <c r="AR23" s="8" t="n"/>
      <c r="AS23" s="8" t="n"/>
      <c r="AT23" s="8" t="n"/>
      <c r="AU23" s="8" t="n"/>
      <c r="AV23" s="8" t="n"/>
      <c r="AW23" s="8" t="n"/>
      <c r="AX23" s="8" t="n"/>
      <c r="AY23" s="8" t="n"/>
      <c r="AZ23" s="8" t="n"/>
      <c r="BA23" s="8" t="n"/>
      <c r="BB23" s="8" t="n"/>
      <c r="BC23" s="8" t="n"/>
      <c r="BD23" s="8" t="n"/>
      <c r="BE23" s="8" t="n"/>
      <c r="BF23" s="8" t="n"/>
      <c r="BG23" s="8" t="n"/>
      <c r="BH23" s="8" t="n"/>
      <c r="BI23" s="8" t="n"/>
      <c r="BJ23" s="8" t="n"/>
      <c r="BK23" s="8" t="n"/>
    </row>
    <row r="24">
      <c r="A24" s="8" t="n">
        <v>18</v>
      </c>
      <c r="B24" s="9" t="n"/>
      <c r="C24" s="9" t="n"/>
      <c r="D24" s="10" t="n"/>
      <c r="E24" s="10" t="n"/>
      <c r="F24" s="8">
        <f>IF(OR(D24="",E24=""),"",E24-D24+1)</f>
        <v/>
      </c>
      <c r="G24" s="11" t="n">
        <v>0</v>
      </c>
      <c r="H24" s="8" t="n"/>
      <c r="I24" s="8" t="n"/>
      <c r="J24" s="9" t="n"/>
      <c r="K24" s="8" t="n"/>
      <c r="L24" s="8" t="n"/>
      <c r="M24" s="8" t="n"/>
      <c r="N24" s="8" t="n"/>
      <c r="O24" s="8" t="n"/>
      <c r="P24" s="8" t="n"/>
      <c r="Q24" s="8" t="n"/>
      <c r="R24" s="8" t="n"/>
      <c r="S24" s="8" t="n"/>
      <c r="T24" s="8" t="n"/>
      <c r="U24" s="8" t="n"/>
      <c r="V24" s="8" t="n"/>
      <c r="W24" s="8" t="n"/>
      <c r="X24" s="8" t="n"/>
      <c r="Y24" s="8" t="n"/>
      <c r="Z24" s="8" t="n"/>
      <c r="AA24" s="8" t="n"/>
      <c r="AB24" s="8" t="n"/>
      <c r="AC24" s="8" t="n"/>
      <c r="AD24" s="8" t="n"/>
      <c r="AE24" s="8" t="n"/>
      <c r="AF24" s="8" t="n"/>
      <c r="AG24" s="8" t="n"/>
      <c r="AH24" s="8" t="n"/>
      <c r="AI24" s="8" t="n"/>
      <c r="AJ24" s="8" t="n"/>
      <c r="AK24" s="8" t="n"/>
      <c r="AL24" s="8" t="n"/>
      <c r="AM24" s="8" t="n"/>
      <c r="AN24" s="8" t="n"/>
      <c r="AO24" s="8" t="n"/>
      <c r="AP24" s="8" t="n"/>
      <c r="AQ24" s="8" t="n"/>
      <c r="AR24" s="8" t="n"/>
      <c r="AS24" s="8" t="n"/>
      <c r="AT24" s="8" t="n"/>
      <c r="AU24" s="8" t="n"/>
      <c r="AV24" s="8" t="n"/>
      <c r="AW24" s="8" t="n"/>
      <c r="AX24" s="8" t="n"/>
      <c r="AY24" s="8" t="n"/>
      <c r="AZ24" s="8" t="n"/>
      <c r="BA24" s="8" t="n"/>
      <c r="BB24" s="8" t="n"/>
      <c r="BC24" s="8" t="n"/>
      <c r="BD24" s="8" t="n"/>
      <c r="BE24" s="8" t="n"/>
      <c r="BF24" s="8" t="n"/>
      <c r="BG24" s="8" t="n"/>
      <c r="BH24" s="8" t="n"/>
      <c r="BI24" s="8" t="n"/>
      <c r="BJ24" s="8" t="n"/>
      <c r="BK24" s="8" t="n"/>
    </row>
    <row r="25">
      <c r="A25" s="8" t="n">
        <v>19</v>
      </c>
      <c r="B25" s="9" t="n"/>
      <c r="C25" s="9" t="n"/>
      <c r="D25" s="10" t="n"/>
      <c r="E25" s="10" t="n"/>
      <c r="F25" s="8">
        <f>IF(OR(D25="",E25=""),"",E25-D25+1)</f>
        <v/>
      </c>
      <c r="G25" s="11" t="n">
        <v>0</v>
      </c>
      <c r="H25" s="8" t="n"/>
      <c r="I25" s="8" t="n"/>
      <c r="J25" s="9" t="n"/>
      <c r="K25" s="8" t="n"/>
      <c r="L25" s="8" t="n"/>
      <c r="M25" s="8" t="n"/>
      <c r="N25" s="8" t="n"/>
      <c r="O25" s="8" t="n"/>
      <c r="P25" s="8" t="n"/>
      <c r="Q25" s="8" t="n"/>
      <c r="R25" s="8" t="n"/>
      <c r="S25" s="8" t="n"/>
      <c r="T25" s="8" t="n"/>
      <c r="U25" s="8" t="n"/>
      <c r="V25" s="8" t="n"/>
      <c r="W25" s="8" t="n"/>
      <c r="X25" s="8" t="n"/>
      <c r="Y25" s="8" t="n"/>
      <c r="Z25" s="8" t="n"/>
      <c r="AA25" s="8" t="n"/>
      <c r="AB25" s="8" t="n"/>
      <c r="AC25" s="8" t="n"/>
      <c r="AD25" s="8" t="n"/>
      <c r="AE25" s="8" t="n"/>
      <c r="AF25" s="8" t="n"/>
      <c r="AG25" s="8" t="n"/>
      <c r="AH25" s="8" t="n"/>
      <c r="AI25" s="8" t="n"/>
      <c r="AJ25" s="8" t="n"/>
      <c r="AK25" s="8" t="n"/>
      <c r="AL25" s="8" t="n"/>
      <c r="AM25" s="8" t="n"/>
      <c r="AN25" s="8" t="n"/>
      <c r="AO25" s="8" t="n"/>
      <c r="AP25" s="8" t="n"/>
      <c r="AQ25" s="8" t="n"/>
      <c r="AR25" s="8" t="n"/>
      <c r="AS25" s="8" t="n"/>
      <c r="AT25" s="8" t="n"/>
      <c r="AU25" s="8" t="n"/>
      <c r="AV25" s="8" t="n"/>
      <c r="AW25" s="8" t="n"/>
      <c r="AX25" s="8" t="n"/>
      <c r="AY25" s="8" t="n"/>
      <c r="AZ25" s="8" t="n"/>
      <c r="BA25" s="8" t="n"/>
      <c r="BB25" s="8" t="n"/>
      <c r="BC25" s="8" t="n"/>
      <c r="BD25" s="8" t="n"/>
      <c r="BE25" s="8" t="n"/>
      <c r="BF25" s="8" t="n"/>
      <c r="BG25" s="8" t="n"/>
      <c r="BH25" s="8" t="n"/>
      <c r="BI25" s="8" t="n"/>
      <c r="BJ25" s="8" t="n"/>
      <c r="BK25" s="8" t="n"/>
    </row>
    <row r="26">
      <c r="A26" s="8" t="n">
        <v>20</v>
      </c>
      <c r="B26" s="9" t="n"/>
      <c r="C26" s="9" t="n"/>
      <c r="D26" s="10" t="n"/>
      <c r="E26" s="10" t="n"/>
      <c r="F26" s="8">
        <f>IF(OR(D26="",E26=""),"",E26-D26+1)</f>
        <v/>
      </c>
      <c r="G26" s="11" t="n">
        <v>0</v>
      </c>
      <c r="H26" s="8" t="n"/>
      <c r="I26" s="8" t="n"/>
      <c r="J26" s="9" t="n"/>
      <c r="K26" s="8" t="n"/>
      <c r="L26" s="8" t="n"/>
      <c r="M26" s="8" t="n"/>
      <c r="N26" s="8" t="n"/>
      <c r="O26" s="8" t="n"/>
      <c r="P26" s="8" t="n"/>
      <c r="Q26" s="8" t="n"/>
      <c r="R26" s="8" t="n"/>
      <c r="S26" s="8" t="n"/>
      <c r="T26" s="8" t="n"/>
      <c r="U26" s="8" t="n"/>
      <c r="V26" s="8" t="n"/>
      <c r="W26" s="8" t="n"/>
      <c r="X26" s="8" t="n"/>
      <c r="Y26" s="8" t="n"/>
      <c r="Z26" s="8" t="n"/>
      <c r="AA26" s="8" t="n"/>
      <c r="AB26" s="8" t="n"/>
      <c r="AC26" s="8" t="n"/>
      <c r="AD26" s="8" t="n"/>
      <c r="AE26" s="8" t="n"/>
      <c r="AF26" s="8" t="n"/>
      <c r="AG26" s="8" t="n"/>
      <c r="AH26" s="8" t="n"/>
      <c r="AI26" s="8" t="n"/>
      <c r="AJ26" s="8" t="n"/>
      <c r="AK26" s="8" t="n"/>
      <c r="AL26" s="8" t="n"/>
      <c r="AM26" s="8" t="n"/>
      <c r="AN26" s="8" t="n"/>
      <c r="AO26" s="8" t="n"/>
      <c r="AP26" s="8" t="n"/>
      <c r="AQ26" s="8" t="n"/>
      <c r="AR26" s="8" t="n"/>
      <c r="AS26" s="8" t="n"/>
      <c r="AT26" s="8" t="n"/>
      <c r="AU26" s="8" t="n"/>
      <c r="AV26" s="8" t="n"/>
      <c r="AW26" s="8" t="n"/>
      <c r="AX26" s="8" t="n"/>
      <c r="AY26" s="8" t="n"/>
      <c r="AZ26" s="8" t="n"/>
      <c r="BA26" s="8" t="n"/>
      <c r="BB26" s="8" t="n"/>
      <c r="BC26" s="8" t="n"/>
      <c r="BD26" s="8" t="n"/>
      <c r="BE26" s="8" t="n"/>
      <c r="BF26" s="8" t="n"/>
      <c r="BG26" s="8" t="n"/>
      <c r="BH26" s="8" t="n"/>
      <c r="BI26" s="8" t="n"/>
      <c r="BJ26" s="8" t="n"/>
      <c r="BK26" s="8" t="n"/>
    </row>
    <row r="27">
      <c r="A27" s="8" t="n">
        <v>21</v>
      </c>
      <c r="B27" s="9" t="n"/>
      <c r="C27" s="9" t="n"/>
      <c r="D27" s="10" t="n"/>
      <c r="E27" s="10" t="n"/>
      <c r="F27" s="8">
        <f>IF(OR(D27="",E27=""),"",E27-D27+1)</f>
        <v/>
      </c>
      <c r="G27" s="11" t="n">
        <v>0</v>
      </c>
      <c r="H27" s="8" t="n"/>
      <c r="I27" s="8" t="n"/>
      <c r="J27" s="9" t="n"/>
      <c r="K27" s="8" t="n"/>
      <c r="L27" s="8" t="n"/>
      <c r="M27" s="8" t="n"/>
      <c r="N27" s="8" t="n"/>
      <c r="O27" s="8" t="n"/>
      <c r="P27" s="8" t="n"/>
      <c r="Q27" s="8" t="n"/>
      <c r="R27" s="8" t="n"/>
      <c r="S27" s="8" t="n"/>
      <c r="T27" s="8" t="n"/>
      <c r="U27" s="8" t="n"/>
      <c r="V27" s="8" t="n"/>
      <c r="W27" s="8" t="n"/>
      <c r="X27" s="8" t="n"/>
      <c r="Y27" s="8" t="n"/>
      <c r="Z27" s="8" t="n"/>
      <c r="AA27" s="8" t="n"/>
      <c r="AB27" s="8" t="n"/>
      <c r="AC27" s="8" t="n"/>
      <c r="AD27" s="8" t="n"/>
      <c r="AE27" s="8" t="n"/>
      <c r="AF27" s="8" t="n"/>
      <c r="AG27" s="8" t="n"/>
      <c r="AH27" s="8" t="n"/>
      <c r="AI27" s="8" t="n"/>
      <c r="AJ27" s="8" t="n"/>
      <c r="AK27" s="8" t="n"/>
      <c r="AL27" s="8" t="n"/>
      <c r="AM27" s="8" t="n"/>
      <c r="AN27" s="8" t="n"/>
      <c r="AO27" s="8" t="n"/>
      <c r="AP27" s="8" t="n"/>
      <c r="AQ27" s="8" t="n"/>
      <c r="AR27" s="8" t="n"/>
      <c r="AS27" s="8" t="n"/>
      <c r="AT27" s="8" t="n"/>
      <c r="AU27" s="8" t="n"/>
      <c r="AV27" s="8" t="n"/>
      <c r="AW27" s="8" t="n"/>
      <c r="AX27" s="8" t="n"/>
      <c r="AY27" s="8" t="n"/>
      <c r="AZ27" s="8" t="n"/>
      <c r="BA27" s="8" t="n"/>
      <c r="BB27" s="8" t="n"/>
      <c r="BC27" s="8" t="n"/>
      <c r="BD27" s="8" t="n"/>
      <c r="BE27" s="8" t="n"/>
      <c r="BF27" s="8" t="n"/>
      <c r="BG27" s="8" t="n"/>
      <c r="BH27" s="8" t="n"/>
      <c r="BI27" s="8" t="n"/>
      <c r="BJ27" s="8" t="n"/>
      <c r="BK27" s="8" t="n"/>
    </row>
    <row r="28">
      <c r="A28" s="8" t="n">
        <v>22</v>
      </c>
      <c r="B28" s="9" t="n"/>
      <c r="C28" s="9" t="n"/>
      <c r="D28" s="10" t="n"/>
      <c r="E28" s="10" t="n"/>
      <c r="F28" s="8">
        <f>IF(OR(D28="",E28=""),"",E28-D28+1)</f>
        <v/>
      </c>
      <c r="G28" s="11" t="n">
        <v>0</v>
      </c>
      <c r="H28" s="8" t="n"/>
      <c r="I28" s="8" t="n"/>
      <c r="J28" s="9" t="n"/>
      <c r="K28" s="8" t="n"/>
      <c r="L28" s="8" t="n"/>
      <c r="M28" s="8" t="n"/>
      <c r="N28" s="8" t="n"/>
      <c r="O28" s="8" t="n"/>
      <c r="P28" s="8" t="n"/>
      <c r="Q28" s="8" t="n"/>
      <c r="R28" s="8" t="n"/>
      <c r="S28" s="8" t="n"/>
      <c r="T28" s="8" t="n"/>
      <c r="U28" s="8" t="n"/>
      <c r="V28" s="8" t="n"/>
      <c r="W28" s="8" t="n"/>
      <c r="X28" s="8" t="n"/>
      <c r="Y28" s="8" t="n"/>
      <c r="Z28" s="8" t="n"/>
      <c r="AA28" s="8" t="n"/>
      <c r="AB28" s="8" t="n"/>
      <c r="AC28" s="8" t="n"/>
      <c r="AD28" s="8" t="n"/>
      <c r="AE28" s="8" t="n"/>
      <c r="AF28" s="8" t="n"/>
      <c r="AG28" s="8" t="n"/>
      <c r="AH28" s="8" t="n"/>
      <c r="AI28" s="8" t="n"/>
      <c r="AJ28" s="8" t="n"/>
      <c r="AK28" s="8" t="n"/>
      <c r="AL28" s="8" t="n"/>
      <c r="AM28" s="8" t="n"/>
      <c r="AN28" s="8" t="n"/>
      <c r="AO28" s="8" t="n"/>
      <c r="AP28" s="8" t="n"/>
      <c r="AQ28" s="8" t="n"/>
      <c r="AR28" s="8" t="n"/>
      <c r="AS28" s="8" t="n"/>
      <c r="AT28" s="8" t="n"/>
      <c r="AU28" s="8" t="n"/>
      <c r="AV28" s="8" t="n"/>
      <c r="AW28" s="8" t="n"/>
      <c r="AX28" s="8" t="n"/>
      <c r="AY28" s="8" t="n"/>
      <c r="AZ28" s="8" t="n"/>
      <c r="BA28" s="8" t="n"/>
      <c r="BB28" s="8" t="n"/>
      <c r="BC28" s="8" t="n"/>
      <c r="BD28" s="8" t="n"/>
      <c r="BE28" s="8" t="n"/>
      <c r="BF28" s="8" t="n"/>
      <c r="BG28" s="8" t="n"/>
      <c r="BH28" s="8" t="n"/>
      <c r="BI28" s="8" t="n"/>
      <c r="BJ28" s="8" t="n"/>
      <c r="BK28" s="8" t="n"/>
    </row>
    <row r="29">
      <c r="A29" s="8" t="n">
        <v>23</v>
      </c>
      <c r="B29" s="9" t="n"/>
      <c r="C29" s="9" t="n"/>
      <c r="D29" s="10" t="n"/>
      <c r="E29" s="10" t="n"/>
      <c r="F29" s="8">
        <f>IF(OR(D29="",E29=""),"",E29-D29+1)</f>
        <v/>
      </c>
      <c r="G29" s="11" t="n">
        <v>0</v>
      </c>
      <c r="H29" s="8" t="n"/>
      <c r="I29" s="8" t="n"/>
      <c r="J29" s="9" t="n"/>
      <c r="K29" s="8" t="n"/>
      <c r="L29" s="8" t="n"/>
      <c r="M29" s="8" t="n"/>
      <c r="N29" s="8" t="n"/>
      <c r="O29" s="8" t="n"/>
      <c r="P29" s="8" t="n"/>
      <c r="Q29" s="8" t="n"/>
      <c r="R29" s="8" t="n"/>
      <c r="S29" s="8" t="n"/>
      <c r="T29" s="8" t="n"/>
      <c r="U29" s="8" t="n"/>
      <c r="V29" s="8" t="n"/>
      <c r="W29" s="8" t="n"/>
      <c r="X29" s="8" t="n"/>
      <c r="Y29" s="8" t="n"/>
      <c r="Z29" s="8" t="n"/>
      <c r="AA29" s="8" t="n"/>
      <c r="AB29" s="8" t="n"/>
      <c r="AC29" s="8" t="n"/>
      <c r="AD29" s="8" t="n"/>
      <c r="AE29" s="8" t="n"/>
      <c r="AF29" s="8" t="n"/>
      <c r="AG29" s="8" t="n"/>
      <c r="AH29" s="8" t="n"/>
      <c r="AI29" s="8" t="n"/>
      <c r="AJ29" s="8" t="n"/>
      <c r="AK29" s="8" t="n"/>
      <c r="AL29" s="8" t="n"/>
      <c r="AM29" s="8" t="n"/>
      <c r="AN29" s="8" t="n"/>
      <c r="AO29" s="8" t="n"/>
      <c r="AP29" s="8" t="n"/>
      <c r="AQ29" s="8" t="n"/>
      <c r="AR29" s="8" t="n"/>
      <c r="AS29" s="8" t="n"/>
      <c r="AT29" s="8" t="n"/>
      <c r="AU29" s="8" t="n"/>
      <c r="AV29" s="8" t="n"/>
      <c r="AW29" s="8" t="n"/>
      <c r="AX29" s="8" t="n"/>
      <c r="AY29" s="8" t="n"/>
      <c r="AZ29" s="8" t="n"/>
      <c r="BA29" s="8" t="n"/>
      <c r="BB29" s="8" t="n"/>
      <c r="BC29" s="8" t="n"/>
      <c r="BD29" s="8" t="n"/>
      <c r="BE29" s="8" t="n"/>
      <c r="BF29" s="8" t="n"/>
      <c r="BG29" s="8" t="n"/>
      <c r="BH29" s="8" t="n"/>
      <c r="BI29" s="8" t="n"/>
      <c r="BJ29" s="8" t="n"/>
      <c r="BK29" s="8" t="n"/>
    </row>
    <row r="30">
      <c r="A30" s="8" t="n">
        <v>24</v>
      </c>
      <c r="B30" s="9" t="n"/>
      <c r="C30" s="9" t="n"/>
      <c r="D30" s="10" t="n"/>
      <c r="E30" s="10" t="n"/>
      <c r="F30" s="8">
        <f>IF(OR(D30="",E30=""),"",E30-D30+1)</f>
        <v/>
      </c>
      <c r="G30" s="11" t="n">
        <v>0</v>
      </c>
      <c r="H30" s="8" t="n"/>
      <c r="I30" s="8" t="n"/>
      <c r="J30" s="9" t="n"/>
      <c r="K30" s="8" t="n"/>
      <c r="L30" s="8" t="n"/>
      <c r="M30" s="8" t="n"/>
      <c r="N30" s="8" t="n"/>
      <c r="O30" s="8" t="n"/>
      <c r="P30" s="8" t="n"/>
      <c r="Q30" s="8" t="n"/>
      <c r="R30" s="8" t="n"/>
      <c r="S30" s="8" t="n"/>
      <c r="T30" s="8" t="n"/>
      <c r="U30" s="8" t="n"/>
      <c r="V30" s="8" t="n"/>
      <c r="W30" s="8" t="n"/>
      <c r="X30" s="8" t="n"/>
      <c r="Y30" s="8" t="n"/>
      <c r="Z30" s="8" t="n"/>
      <c r="AA30" s="8" t="n"/>
      <c r="AB30" s="8" t="n"/>
      <c r="AC30" s="8" t="n"/>
      <c r="AD30" s="8" t="n"/>
      <c r="AE30" s="8" t="n"/>
      <c r="AF30" s="8" t="n"/>
      <c r="AG30" s="8" t="n"/>
      <c r="AH30" s="8" t="n"/>
      <c r="AI30" s="8" t="n"/>
      <c r="AJ30" s="8" t="n"/>
      <c r="AK30" s="8" t="n"/>
      <c r="AL30" s="8" t="n"/>
      <c r="AM30" s="8" t="n"/>
      <c r="AN30" s="8" t="n"/>
      <c r="AO30" s="8" t="n"/>
      <c r="AP30" s="8" t="n"/>
      <c r="AQ30" s="8" t="n"/>
      <c r="AR30" s="8" t="n"/>
      <c r="AS30" s="8" t="n"/>
      <c r="AT30" s="8" t="n"/>
      <c r="AU30" s="8" t="n"/>
      <c r="AV30" s="8" t="n"/>
      <c r="AW30" s="8" t="n"/>
      <c r="AX30" s="8" t="n"/>
      <c r="AY30" s="8" t="n"/>
      <c r="AZ30" s="8" t="n"/>
      <c r="BA30" s="8" t="n"/>
      <c r="BB30" s="8" t="n"/>
      <c r="BC30" s="8" t="n"/>
      <c r="BD30" s="8" t="n"/>
      <c r="BE30" s="8" t="n"/>
      <c r="BF30" s="8" t="n"/>
      <c r="BG30" s="8" t="n"/>
      <c r="BH30" s="8" t="n"/>
      <c r="BI30" s="8" t="n"/>
      <c r="BJ30" s="8" t="n"/>
      <c r="BK30" s="8" t="n"/>
    </row>
    <row r="31">
      <c r="A31" s="8" t="n">
        <v>25</v>
      </c>
      <c r="B31" s="9" t="n"/>
      <c r="C31" s="9" t="n"/>
      <c r="D31" s="10" t="n"/>
      <c r="E31" s="10" t="n"/>
      <c r="F31" s="8">
        <f>IF(OR(D31="",E31=""),"",E31-D31+1)</f>
        <v/>
      </c>
      <c r="G31" s="11" t="n">
        <v>0</v>
      </c>
      <c r="H31" s="8" t="n"/>
      <c r="I31" s="8" t="n"/>
      <c r="J31" s="9" t="n"/>
      <c r="K31" s="8" t="n"/>
      <c r="L31" s="8" t="n"/>
      <c r="M31" s="8" t="n"/>
      <c r="N31" s="8" t="n"/>
      <c r="O31" s="8" t="n"/>
      <c r="P31" s="8" t="n"/>
      <c r="Q31" s="8" t="n"/>
      <c r="R31" s="8" t="n"/>
      <c r="S31" s="8" t="n"/>
      <c r="T31" s="8" t="n"/>
      <c r="U31" s="8" t="n"/>
      <c r="V31" s="8" t="n"/>
      <c r="W31" s="8" t="n"/>
      <c r="X31" s="8" t="n"/>
      <c r="Y31" s="8" t="n"/>
      <c r="Z31" s="8" t="n"/>
      <c r="AA31" s="8" t="n"/>
      <c r="AB31" s="8" t="n"/>
      <c r="AC31" s="8" t="n"/>
      <c r="AD31" s="8" t="n"/>
      <c r="AE31" s="8" t="n"/>
      <c r="AF31" s="8" t="n"/>
      <c r="AG31" s="8" t="n"/>
      <c r="AH31" s="8" t="n"/>
      <c r="AI31" s="8" t="n"/>
      <c r="AJ31" s="8" t="n"/>
      <c r="AK31" s="8" t="n"/>
      <c r="AL31" s="8" t="n"/>
      <c r="AM31" s="8" t="n"/>
      <c r="AN31" s="8" t="n"/>
      <c r="AO31" s="8" t="n"/>
      <c r="AP31" s="8" t="n"/>
      <c r="AQ31" s="8" t="n"/>
      <c r="AR31" s="8" t="n"/>
      <c r="AS31" s="8" t="n"/>
      <c r="AT31" s="8" t="n"/>
      <c r="AU31" s="8" t="n"/>
      <c r="AV31" s="8" t="n"/>
      <c r="AW31" s="8" t="n"/>
      <c r="AX31" s="8" t="n"/>
      <c r="AY31" s="8" t="n"/>
      <c r="AZ31" s="8" t="n"/>
      <c r="BA31" s="8" t="n"/>
      <c r="BB31" s="8" t="n"/>
      <c r="BC31" s="8" t="n"/>
      <c r="BD31" s="8" t="n"/>
      <c r="BE31" s="8" t="n"/>
      <c r="BF31" s="8" t="n"/>
      <c r="BG31" s="8" t="n"/>
      <c r="BH31" s="8" t="n"/>
      <c r="BI31" s="8" t="n"/>
      <c r="BJ31" s="8" t="n"/>
      <c r="BK31" s="8" t="n"/>
    </row>
    <row r="32">
      <c r="A32" s="8" t="n">
        <v>26</v>
      </c>
      <c r="B32" s="9" t="n"/>
      <c r="C32" s="9" t="n"/>
      <c r="D32" s="10" t="n"/>
      <c r="E32" s="10" t="n"/>
      <c r="F32" s="8">
        <f>IF(OR(D32="",E32=""),"",E32-D32+1)</f>
        <v/>
      </c>
      <c r="G32" s="11" t="n">
        <v>0</v>
      </c>
      <c r="H32" s="8" t="n"/>
      <c r="I32" s="8" t="n"/>
      <c r="J32" s="9" t="n"/>
      <c r="K32" s="8" t="n"/>
      <c r="L32" s="8" t="n"/>
      <c r="M32" s="8" t="n"/>
      <c r="N32" s="8" t="n"/>
      <c r="O32" s="8" t="n"/>
      <c r="P32" s="8" t="n"/>
      <c r="Q32" s="8" t="n"/>
      <c r="R32" s="8" t="n"/>
      <c r="S32" s="8" t="n"/>
      <c r="T32" s="8" t="n"/>
      <c r="U32" s="8" t="n"/>
      <c r="V32" s="8" t="n"/>
      <c r="W32" s="8" t="n"/>
      <c r="X32" s="8" t="n"/>
      <c r="Y32" s="8" t="n"/>
      <c r="Z32" s="8" t="n"/>
      <c r="AA32" s="8" t="n"/>
      <c r="AB32" s="8" t="n"/>
      <c r="AC32" s="8" t="n"/>
      <c r="AD32" s="8" t="n"/>
      <c r="AE32" s="8" t="n"/>
      <c r="AF32" s="8" t="n"/>
      <c r="AG32" s="8" t="n"/>
      <c r="AH32" s="8" t="n"/>
      <c r="AI32" s="8" t="n"/>
      <c r="AJ32" s="8" t="n"/>
      <c r="AK32" s="8" t="n"/>
      <c r="AL32" s="8" t="n"/>
      <c r="AM32" s="8" t="n"/>
      <c r="AN32" s="8" t="n"/>
      <c r="AO32" s="8" t="n"/>
      <c r="AP32" s="8" t="n"/>
      <c r="AQ32" s="8" t="n"/>
      <c r="AR32" s="8" t="n"/>
      <c r="AS32" s="8" t="n"/>
      <c r="AT32" s="8" t="n"/>
      <c r="AU32" s="8" t="n"/>
      <c r="AV32" s="8" t="n"/>
      <c r="AW32" s="8" t="n"/>
      <c r="AX32" s="8" t="n"/>
      <c r="AY32" s="8" t="n"/>
      <c r="AZ32" s="8" t="n"/>
      <c r="BA32" s="8" t="n"/>
      <c r="BB32" s="8" t="n"/>
      <c r="BC32" s="8" t="n"/>
      <c r="BD32" s="8" t="n"/>
      <c r="BE32" s="8" t="n"/>
      <c r="BF32" s="8" t="n"/>
      <c r="BG32" s="8" t="n"/>
      <c r="BH32" s="8" t="n"/>
      <c r="BI32" s="8" t="n"/>
      <c r="BJ32" s="8" t="n"/>
      <c r="BK32" s="8" t="n"/>
    </row>
    <row r="33">
      <c r="A33" s="8" t="n">
        <v>27</v>
      </c>
      <c r="B33" s="9" t="n"/>
      <c r="C33" s="9" t="n"/>
      <c r="D33" s="10" t="n"/>
      <c r="E33" s="10" t="n"/>
      <c r="F33" s="8">
        <f>IF(OR(D33="",E33=""),"",E33-D33+1)</f>
        <v/>
      </c>
      <c r="G33" s="11" t="n">
        <v>0</v>
      </c>
      <c r="H33" s="8" t="n"/>
      <c r="I33" s="8" t="n"/>
      <c r="J33" s="9" t="n"/>
      <c r="K33" s="8" t="n"/>
      <c r="L33" s="8" t="n"/>
      <c r="M33" s="8" t="n"/>
      <c r="N33" s="8" t="n"/>
      <c r="O33" s="8" t="n"/>
      <c r="P33" s="8" t="n"/>
      <c r="Q33" s="8" t="n"/>
      <c r="R33" s="8" t="n"/>
      <c r="S33" s="8" t="n"/>
      <c r="T33" s="8" t="n"/>
      <c r="U33" s="8" t="n"/>
      <c r="V33" s="8" t="n"/>
      <c r="W33" s="8" t="n"/>
      <c r="X33" s="8" t="n"/>
      <c r="Y33" s="8" t="n"/>
      <c r="Z33" s="8" t="n"/>
      <c r="AA33" s="8" t="n"/>
      <c r="AB33" s="8" t="n"/>
      <c r="AC33" s="8" t="n"/>
      <c r="AD33" s="8" t="n"/>
      <c r="AE33" s="8" t="n"/>
      <c r="AF33" s="8" t="n"/>
      <c r="AG33" s="8" t="n"/>
      <c r="AH33" s="8" t="n"/>
      <c r="AI33" s="8" t="n"/>
      <c r="AJ33" s="8" t="n"/>
      <c r="AK33" s="8" t="n"/>
      <c r="AL33" s="8" t="n"/>
      <c r="AM33" s="8" t="n"/>
      <c r="AN33" s="8" t="n"/>
      <c r="AO33" s="8" t="n"/>
      <c r="AP33" s="8" t="n"/>
      <c r="AQ33" s="8" t="n"/>
      <c r="AR33" s="8" t="n"/>
      <c r="AS33" s="8" t="n"/>
      <c r="AT33" s="8" t="n"/>
      <c r="AU33" s="8" t="n"/>
      <c r="AV33" s="8" t="n"/>
      <c r="AW33" s="8" t="n"/>
      <c r="AX33" s="8" t="n"/>
      <c r="AY33" s="8" t="n"/>
      <c r="AZ33" s="8" t="n"/>
      <c r="BA33" s="8" t="n"/>
      <c r="BB33" s="8" t="n"/>
      <c r="BC33" s="8" t="n"/>
      <c r="BD33" s="8" t="n"/>
      <c r="BE33" s="8" t="n"/>
      <c r="BF33" s="8" t="n"/>
      <c r="BG33" s="8" t="n"/>
      <c r="BH33" s="8" t="n"/>
      <c r="BI33" s="8" t="n"/>
      <c r="BJ33" s="8" t="n"/>
      <c r="BK33" s="8" t="n"/>
    </row>
    <row r="34">
      <c r="A34" s="8" t="n">
        <v>28</v>
      </c>
      <c r="B34" s="9" t="n"/>
      <c r="C34" s="9" t="n"/>
      <c r="D34" s="10" t="n"/>
      <c r="E34" s="10" t="n"/>
      <c r="F34" s="8">
        <f>IF(OR(D34="",E34=""),"",E34-D34+1)</f>
        <v/>
      </c>
      <c r="G34" s="11" t="n">
        <v>0</v>
      </c>
      <c r="H34" s="8" t="n"/>
      <c r="I34" s="8" t="n"/>
      <c r="J34" s="9" t="n"/>
      <c r="K34" s="8" t="n"/>
      <c r="L34" s="8" t="n"/>
      <c r="M34" s="8" t="n"/>
      <c r="N34" s="8" t="n"/>
      <c r="O34" s="8" t="n"/>
      <c r="P34" s="8" t="n"/>
      <c r="Q34" s="8" t="n"/>
      <c r="R34" s="8" t="n"/>
      <c r="S34" s="8" t="n"/>
      <c r="T34" s="8" t="n"/>
      <c r="U34" s="8" t="n"/>
      <c r="V34" s="8" t="n"/>
      <c r="W34" s="8" t="n"/>
      <c r="X34" s="8" t="n"/>
      <c r="Y34" s="8" t="n"/>
      <c r="Z34" s="8" t="n"/>
      <c r="AA34" s="8" t="n"/>
      <c r="AB34" s="8" t="n"/>
      <c r="AC34" s="8" t="n"/>
      <c r="AD34" s="8" t="n"/>
      <c r="AE34" s="8" t="n"/>
      <c r="AF34" s="8" t="n"/>
      <c r="AG34" s="8" t="n"/>
      <c r="AH34" s="8" t="n"/>
      <c r="AI34" s="8" t="n"/>
      <c r="AJ34" s="8" t="n"/>
      <c r="AK34" s="8" t="n"/>
      <c r="AL34" s="8" t="n"/>
      <c r="AM34" s="8" t="n"/>
      <c r="AN34" s="8" t="n"/>
      <c r="AO34" s="8" t="n"/>
      <c r="AP34" s="8" t="n"/>
      <c r="AQ34" s="8" t="n"/>
      <c r="AR34" s="8" t="n"/>
      <c r="AS34" s="8" t="n"/>
      <c r="AT34" s="8" t="n"/>
      <c r="AU34" s="8" t="n"/>
      <c r="AV34" s="8" t="n"/>
      <c r="AW34" s="8" t="n"/>
      <c r="AX34" s="8" t="n"/>
      <c r="AY34" s="8" t="n"/>
      <c r="AZ34" s="8" t="n"/>
      <c r="BA34" s="8" t="n"/>
      <c r="BB34" s="8" t="n"/>
      <c r="BC34" s="8" t="n"/>
      <c r="BD34" s="8" t="n"/>
      <c r="BE34" s="8" t="n"/>
      <c r="BF34" s="8" t="n"/>
      <c r="BG34" s="8" t="n"/>
      <c r="BH34" s="8" t="n"/>
      <c r="BI34" s="8" t="n"/>
      <c r="BJ34" s="8" t="n"/>
      <c r="BK34" s="8" t="n"/>
    </row>
    <row r="35">
      <c r="A35" s="8" t="n">
        <v>29</v>
      </c>
      <c r="B35" s="9" t="n"/>
      <c r="C35" s="9" t="n"/>
      <c r="D35" s="10" t="n"/>
      <c r="E35" s="10" t="n"/>
      <c r="F35" s="8">
        <f>IF(OR(D35="",E35=""),"",E35-D35+1)</f>
        <v/>
      </c>
      <c r="G35" s="11" t="n">
        <v>0</v>
      </c>
      <c r="H35" s="8" t="n"/>
      <c r="I35" s="8" t="n"/>
      <c r="J35" s="9" t="n"/>
      <c r="K35" s="8" t="n"/>
      <c r="L35" s="8" t="n"/>
      <c r="M35" s="8" t="n"/>
      <c r="N35" s="8" t="n"/>
      <c r="O35" s="8" t="n"/>
      <c r="P35" s="8" t="n"/>
      <c r="Q35" s="8" t="n"/>
      <c r="R35" s="8" t="n"/>
      <c r="S35" s="8" t="n"/>
      <c r="T35" s="8" t="n"/>
      <c r="U35" s="8" t="n"/>
      <c r="V35" s="8" t="n"/>
      <c r="W35" s="8" t="n"/>
      <c r="X35" s="8" t="n"/>
      <c r="Y35" s="8" t="n"/>
      <c r="Z35" s="8" t="n"/>
      <c r="AA35" s="8" t="n"/>
      <c r="AB35" s="8" t="n"/>
      <c r="AC35" s="8" t="n"/>
      <c r="AD35" s="8" t="n"/>
      <c r="AE35" s="8" t="n"/>
      <c r="AF35" s="8" t="n"/>
      <c r="AG35" s="8" t="n"/>
      <c r="AH35" s="8" t="n"/>
      <c r="AI35" s="8" t="n"/>
      <c r="AJ35" s="8" t="n"/>
      <c r="AK35" s="8" t="n"/>
      <c r="AL35" s="8" t="n"/>
      <c r="AM35" s="8" t="n"/>
      <c r="AN35" s="8" t="n"/>
      <c r="AO35" s="8" t="n"/>
      <c r="AP35" s="8" t="n"/>
      <c r="AQ35" s="8" t="n"/>
      <c r="AR35" s="8" t="n"/>
      <c r="AS35" s="8" t="n"/>
      <c r="AT35" s="8" t="n"/>
      <c r="AU35" s="8" t="n"/>
      <c r="AV35" s="8" t="n"/>
      <c r="AW35" s="8" t="n"/>
      <c r="AX35" s="8" t="n"/>
      <c r="AY35" s="8" t="n"/>
      <c r="AZ35" s="8" t="n"/>
      <c r="BA35" s="8" t="n"/>
      <c r="BB35" s="8" t="n"/>
      <c r="BC35" s="8" t="n"/>
      <c r="BD35" s="8" t="n"/>
      <c r="BE35" s="8" t="n"/>
      <c r="BF35" s="8" t="n"/>
      <c r="BG35" s="8" t="n"/>
      <c r="BH35" s="8" t="n"/>
      <c r="BI35" s="8" t="n"/>
      <c r="BJ35" s="8" t="n"/>
      <c r="BK35" s="8" t="n"/>
    </row>
    <row r="36">
      <c r="A36" s="8" t="n">
        <v>30</v>
      </c>
      <c r="B36" s="9" t="n"/>
      <c r="C36" s="9" t="n"/>
      <c r="D36" s="10" t="n"/>
      <c r="E36" s="10" t="n"/>
      <c r="F36" s="8">
        <f>IF(OR(D36="",E36=""),"",E36-D36+1)</f>
        <v/>
      </c>
      <c r="G36" s="11" t="n">
        <v>0</v>
      </c>
      <c r="H36" s="8" t="n"/>
      <c r="I36" s="8" t="n"/>
      <c r="J36" s="9" t="n"/>
      <c r="K36" s="8" t="n"/>
      <c r="L36" s="8" t="n"/>
      <c r="M36" s="8" t="n"/>
      <c r="N36" s="8" t="n"/>
      <c r="O36" s="8" t="n"/>
      <c r="P36" s="8" t="n"/>
      <c r="Q36" s="8" t="n"/>
      <c r="R36" s="8" t="n"/>
      <c r="S36" s="8" t="n"/>
      <c r="T36" s="8" t="n"/>
      <c r="U36" s="8" t="n"/>
      <c r="V36" s="8" t="n"/>
      <c r="W36" s="8" t="n"/>
      <c r="X36" s="8" t="n"/>
      <c r="Y36" s="8" t="n"/>
      <c r="Z36" s="8" t="n"/>
      <c r="AA36" s="8" t="n"/>
      <c r="AB36" s="8" t="n"/>
      <c r="AC36" s="8" t="n"/>
      <c r="AD36" s="8" t="n"/>
      <c r="AE36" s="8" t="n"/>
      <c r="AF36" s="8" t="n"/>
      <c r="AG36" s="8" t="n"/>
      <c r="AH36" s="8" t="n"/>
      <c r="AI36" s="8" t="n"/>
      <c r="AJ36" s="8" t="n"/>
      <c r="AK36" s="8" t="n"/>
      <c r="AL36" s="8" t="n"/>
      <c r="AM36" s="8" t="n"/>
      <c r="AN36" s="8" t="n"/>
      <c r="AO36" s="8" t="n"/>
      <c r="AP36" s="8" t="n"/>
      <c r="AQ36" s="8" t="n"/>
      <c r="AR36" s="8" t="n"/>
      <c r="AS36" s="8" t="n"/>
      <c r="AT36" s="8" t="n"/>
      <c r="AU36" s="8" t="n"/>
      <c r="AV36" s="8" t="n"/>
      <c r="AW36" s="8" t="n"/>
      <c r="AX36" s="8" t="n"/>
      <c r="AY36" s="8" t="n"/>
      <c r="AZ36" s="8" t="n"/>
      <c r="BA36" s="8" t="n"/>
      <c r="BB36" s="8" t="n"/>
      <c r="BC36" s="8" t="n"/>
      <c r="BD36" s="8" t="n"/>
      <c r="BE36" s="8" t="n"/>
      <c r="BF36" s="8" t="n"/>
      <c r="BG36" s="8" t="n"/>
      <c r="BH36" s="8" t="n"/>
      <c r="BI36" s="8" t="n"/>
      <c r="BJ36" s="8" t="n"/>
      <c r="BK36" s="8" t="n"/>
    </row>
    <row r="37">
      <c r="A37" s="8" t="n">
        <v>31</v>
      </c>
      <c r="B37" s="9" t="n"/>
      <c r="C37" s="9" t="n"/>
      <c r="D37" s="10" t="n"/>
      <c r="E37" s="10" t="n"/>
      <c r="F37" s="8">
        <f>IF(OR(D37="",E37=""),"",E37-D37+1)</f>
        <v/>
      </c>
      <c r="G37" s="11" t="n">
        <v>0</v>
      </c>
      <c r="H37" s="8" t="n"/>
      <c r="I37" s="8" t="n"/>
      <c r="J37" s="9" t="n"/>
      <c r="K37" s="8" t="n"/>
      <c r="L37" s="8" t="n"/>
      <c r="M37" s="8" t="n"/>
      <c r="N37" s="8" t="n"/>
      <c r="O37" s="8" t="n"/>
      <c r="P37" s="8" t="n"/>
      <c r="Q37" s="8" t="n"/>
      <c r="R37" s="8" t="n"/>
      <c r="S37" s="8" t="n"/>
      <c r="T37" s="8" t="n"/>
      <c r="U37" s="8" t="n"/>
      <c r="V37" s="8" t="n"/>
      <c r="W37" s="8" t="n"/>
      <c r="X37" s="8" t="n"/>
      <c r="Y37" s="8" t="n"/>
      <c r="Z37" s="8" t="n"/>
      <c r="AA37" s="8" t="n"/>
      <c r="AB37" s="8" t="n"/>
      <c r="AC37" s="8" t="n"/>
      <c r="AD37" s="8" t="n"/>
      <c r="AE37" s="8" t="n"/>
      <c r="AF37" s="8" t="n"/>
      <c r="AG37" s="8" t="n"/>
      <c r="AH37" s="8" t="n"/>
      <c r="AI37" s="8" t="n"/>
      <c r="AJ37" s="8" t="n"/>
      <c r="AK37" s="8" t="n"/>
      <c r="AL37" s="8" t="n"/>
      <c r="AM37" s="8" t="n"/>
      <c r="AN37" s="8" t="n"/>
      <c r="AO37" s="8" t="n"/>
      <c r="AP37" s="8" t="n"/>
      <c r="AQ37" s="8" t="n"/>
      <c r="AR37" s="8" t="n"/>
      <c r="AS37" s="8" t="n"/>
      <c r="AT37" s="8" t="n"/>
      <c r="AU37" s="8" t="n"/>
      <c r="AV37" s="8" t="n"/>
      <c r="AW37" s="8" t="n"/>
      <c r="AX37" s="8" t="n"/>
      <c r="AY37" s="8" t="n"/>
      <c r="AZ37" s="8" t="n"/>
      <c r="BA37" s="8" t="n"/>
      <c r="BB37" s="8" t="n"/>
      <c r="BC37" s="8" t="n"/>
      <c r="BD37" s="8" t="n"/>
      <c r="BE37" s="8" t="n"/>
      <c r="BF37" s="8" t="n"/>
      <c r="BG37" s="8" t="n"/>
      <c r="BH37" s="8" t="n"/>
      <c r="BI37" s="8" t="n"/>
      <c r="BJ37" s="8" t="n"/>
      <c r="BK37" s="8" t="n"/>
    </row>
    <row r="38">
      <c r="A38" s="8" t="n">
        <v>32</v>
      </c>
      <c r="B38" s="9" t="n"/>
      <c r="C38" s="9" t="n"/>
      <c r="D38" s="10" t="n"/>
      <c r="E38" s="10" t="n"/>
      <c r="F38" s="8">
        <f>IF(OR(D38="",E38=""),"",E38-D38+1)</f>
        <v/>
      </c>
      <c r="G38" s="11" t="n">
        <v>0</v>
      </c>
      <c r="H38" s="8" t="n"/>
      <c r="I38" s="8" t="n"/>
      <c r="J38" s="9" t="n"/>
      <c r="K38" s="8" t="n"/>
      <c r="L38" s="8" t="n"/>
      <c r="M38" s="8" t="n"/>
      <c r="N38" s="8" t="n"/>
      <c r="O38" s="8" t="n"/>
      <c r="P38" s="8" t="n"/>
      <c r="Q38" s="8" t="n"/>
      <c r="R38" s="8" t="n"/>
      <c r="S38" s="8" t="n"/>
      <c r="T38" s="8" t="n"/>
      <c r="U38" s="8" t="n"/>
      <c r="V38" s="8" t="n"/>
      <c r="W38" s="8" t="n"/>
      <c r="X38" s="8" t="n"/>
      <c r="Y38" s="8" t="n"/>
      <c r="Z38" s="8" t="n"/>
      <c r="AA38" s="8" t="n"/>
      <c r="AB38" s="8" t="n"/>
      <c r="AC38" s="8" t="n"/>
      <c r="AD38" s="8" t="n"/>
      <c r="AE38" s="8" t="n"/>
      <c r="AF38" s="8" t="n"/>
      <c r="AG38" s="8" t="n"/>
      <c r="AH38" s="8" t="n"/>
      <c r="AI38" s="8" t="n"/>
      <c r="AJ38" s="8" t="n"/>
      <c r="AK38" s="8" t="n"/>
      <c r="AL38" s="8" t="n"/>
      <c r="AM38" s="8" t="n"/>
      <c r="AN38" s="8" t="n"/>
      <c r="AO38" s="8" t="n"/>
      <c r="AP38" s="8" t="n"/>
      <c r="AQ38" s="8" t="n"/>
      <c r="AR38" s="8" t="n"/>
      <c r="AS38" s="8" t="n"/>
      <c r="AT38" s="8" t="n"/>
      <c r="AU38" s="8" t="n"/>
      <c r="AV38" s="8" t="n"/>
      <c r="AW38" s="8" t="n"/>
      <c r="AX38" s="8" t="n"/>
      <c r="AY38" s="8" t="n"/>
      <c r="AZ38" s="8" t="n"/>
      <c r="BA38" s="8" t="n"/>
      <c r="BB38" s="8" t="n"/>
      <c r="BC38" s="8" t="n"/>
      <c r="BD38" s="8" t="n"/>
      <c r="BE38" s="8" t="n"/>
      <c r="BF38" s="8" t="n"/>
      <c r="BG38" s="8" t="n"/>
      <c r="BH38" s="8" t="n"/>
      <c r="BI38" s="8" t="n"/>
      <c r="BJ38" s="8" t="n"/>
      <c r="BK38" s="8" t="n"/>
    </row>
    <row r="39">
      <c r="A39" s="8" t="n">
        <v>33</v>
      </c>
      <c r="B39" s="9" t="n"/>
      <c r="C39" s="9" t="n"/>
      <c r="D39" s="10" t="n"/>
      <c r="E39" s="10" t="n"/>
      <c r="F39" s="8">
        <f>IF(OR(D39="",E39=""),"",E39-D39+1)</f>
        <v/>
      </c>
      <c r="G39" s="11" t="n">
        <v>0</v>
      </c>
      <c r="H39" s="8" t="n"/>
      <c r="I39" s="8" t="n"/>
      <c r="J39" s="9" t="n"/>
      <c r="K39" s="8" t="n"/>
      <c r="L39" s="8" t="n"/>
      <c r="M39" s="8" t="n"/>
      <c r="N39" s="8" t="n"/>
      <c r="O39" s="8" t="n"/>
      <c r="P39" s="8" t="n"/>
      <c r="Q39" s="8" t="n"/>
      <c r="R39" s="8" t="n"/>
      <c r="S39" s="8" t="n"/>
      <c r="T39" s="8" t="n"/>
      <c r="U39" s="8" t="n"/>
      <c r="V39" s="8" t="n"/>
      <c r="W39" s="8" t="n"/>
      <c r="X39" s="8" t="n"/>
      <c r="Y39" s="8" t="n"/>
      <c r="Z39" s="8" t="n"/>
      <c r="AA39" s="8" t="n"/>
      <c r="AB39" s="8" t="n"/>
      <c r="AC39" s="8" t="n"/>
      <c r="AD39" s="8" t="n"/>
      <c r="AE39" s="8" t="n"/>
      <c r="AF39" s="8" t="n"/>
      <c r="AG39" s="8" t="n"/>
      <c r="AH39" s="8" t="n"/>
      <c r="AI39" s="8" t="n"/>
      <c r="AJ39" s="8" t="n"/>
      <c r="AK39" s="8" t="n"/>
      <c r="AL39" s="8" t="n"/>
      <c r="AM39" s="8" t="n"/>
      <c r="AN39" s="8" t="n"/>
      <c r="AO39" s="8" t="n"/>
      <c r="AP39" s="8" t="n"/>
      <c r="AQ39" s="8" t="n"/>
      <c r="AR39" s="8" t="n"/>
      <c r="AS39" s="8" t="n"/>
      <c r="AT39" s="8" t="n"/>
      <c r="AU39" s="8" t="n"/>
      <c r="AV39" s="8" t="n"/>
      <c r="AW39" s="8" t="n"/>
      <c r="AX39" s="8" t="n"/>
      <c r="AY39" s="8" t="n"/>
      <c r="AZ39" s="8" t="n"/>
      <c r="BA39" s="8" t="n"/>
      <c r="BB39" s="8" t="n"/>
      <c r="BC39" s="8" t="n"/>
      <c r="BD39" s="8" t="n"/>
      <c r="BE39" s="8" t="n"/>
      <c r="BF39" s="8" t="n"/>
      <c r="BG39" s="8" t="n"/>
      <c r="BH39" s="8" t="n"/>
      <c r="BI39" s="8" t="n"/>
      <c r="BJ39" s="8" t="n"/>
      <c r="BK39" s="8" t="n"/>
    </row>
    <row r="40">
      <c r="A40" s="8" t="n">
        <v>34</v>
      </c>
      <c r="B40" s="9" t="n"/>
      <c r="C40" s="9" t="n"/>
      <c r="D40" s="10" t="n"/>
      <c r="E40" s="10" t="n"/>
      <c r="F40" s="8">
        <f>IF(OR(D40="",E40=""),"",E40-D40+1)</f>
        <v/>
      </c>
      <c r="G40" s="11" t="n">
        <v>0</v>
      </c>
      <c r="H40" s="8" t="n"/>
      <c r="I40" s="8" t="n"/>
      <c r="J40" s="9" t="n"/>
      <c r="K40" s="8" t="n"/>
      <c r="L40" s="8" t="n"/>
      <c r="M40" s="8" t="n"/>
      <c r="N40" s="8" t="n"/>
      <c r="O40" s="8" t="n"/>
      <c r="P40" s="8" t="n"/>
      <c r="Q40" s="8" t="n"/>
      <c r="R40" s="8" t="n"/>
      <c r="S40" s="8" t="n"/>
      <c r="T40" s="8" t="n"/>
      <c r="U40" s="8" t="n"/>
      <c r="V40" s="8" t="n"/>
      <c r="W40" s="8" t="n"/>
      <c r="X40" s="8" t="n"/>
      <c r="Y40" s="8" t="n"/>
      <c r="Z40" s="8" t="n"/>
      <c r="AA40" s="8" t="n"/>
      <c r="AB40" s="8" t="n"/>
      <c r="AC40" s="8" t="n"/>
      <c r="AD40" s="8" t="n"/>
      <c r="AE40" s="8" t="n"/>
      <c r="AF40" s="8" t="n"/>
      <c r="AG40" s="8" t="n"/>
      <c r="AH40" s="8" t="n"/>
      <c r="AI40" s="8" t="n"/>
      <c r="AJ40" s="8" t="n"/>
      <c r="AK40" s="8" t="n"/>
      <c r="AL40" s="8" t="n"/>
      <c r="AM40" s="8" t="n"/>
      <c r="AN40" s="8" t="n"/>
      <c r="AO40" s="8" t="n"/>
      <c r="AP40" s="8" t="n"/>
      <c r="AQ40" s="8" t="n"/>
      <c r="AR40" s="8" t="n"/>
      <c r="AS40" s="8" t="n"/>
      <c r="AT40" s="8" t="n"/>
      <c r="AU40" s="8" t="n"/>
      <c r="AV40" s="8" t="n"/>
      <c r="AW40" s="8" t="n"/>
      <c r="AX40" s="8" t="n"/>
      <c r="AY40" s="8" t="n"/>
      <c r="AZ40" s="8" t="n"/>
      <c r="BA40" s="8" t="n"/>
      <c r="BB40" s="8" t="n"/>
      <c r="BC40" s="8" t="n"/>
      <c r="BD40" s="8" t="n"/>
      <c r="BE40" s="8" t="n"/>
      <c r="BF40" s="8" t="n"/>
      <c r="BG40" s="8" t="n"/>
      <c r="BH40" s="8" t="n"/>
      <c r="BI40" s="8" t="n"/>
      <c r="BJ40" s="8" t="n"/>
      <c r="BK40" s="8" t="n"/>
    </row>
    <row r="41">
      <c r="A41" s="8" t="n">
        <v>35</v>
      </c>
      <c r="B41" s="9" t="n"/>
      <c r="C41" s="9" t="n"/>
      <c r="D41" s="10" t="n"/>
      <c r="E41" s="10" t="n"/>
      <c r="F41" s="8">
        <f>IF(OR(D41="",E41=""),"",E41-D41+1)</f>
        <v/>
      </c>
      <c r="G41" s="11" t="n">
        <v>0</v>
      </c>
      <c r="H41" s="8" t="n"/>
      <c r="I41" s="8" t="n"/>
      <c r="J41" s="9" t="n"/>
      <c r="K41" s="8" t="n"/>
      <c r="L41" s="8" t="n"/>
      <c r="M41" s="8" t="n"/>
      <c r="N41" s="8" t="n"/>
      <c r="O41" s="8" t="n"/>
      <c r="P41" s="8" t="n"/>
      <c r="Q41" s="8" t="n"/>
      <c r="R41" s="8" t="n"/>
      <c r="S41" s="8" t="n"/>
      <c r="T41" s="8" t="n"/>
      <c r="U41" s="8" t="n"/>
      <c r="V41" s="8" t="n"/>
      <c r="W41" s="8" t="n"/>
      <c r="X41" s="8" t="n"/>
      <c r="Y41" s="8" t="n"/>
      <c r="Z41" s="8" t="n"/>
      <c r="AA41" s="8" t="n"/>
      <c r="AB41" s="8" t="n"/>
      <c r="AC41" s="8" t="n"/>
      <c r="AD41" s="8" t="n"/>
      <c r="AE41" s="8" t="n"/>
      <c r="AF41" s="8" t="n"/>
      <c r="AG41" s="8" t="n"/>
      <c r="AH41" s="8" t="n"/>
      <c r="AI41" s="8" t="n"/>
      <c r="AJ41" s="8" t="n"/>
      <c r="AK41" s="8" t="n"/>
      <c r="AL41" s="8" t="n"/>
      <c r="AM41" s="8" t="n"/>
      <c r="AN41" s="8" t="n"/>
      <c r="AO41" s="8" t="n"/>
      <c r="AP41" s="8" t="n"/>
      <c r="AQ41" s="8" t="n"/>
      <c r="AR41" s="8" t="n"/>
      <c r="AS41" s="8" t="n"/>
      <c r="AT41" s="8" t="n"/>
      <c r="AU41" s="8" t="n"/>
      <c r="AV41" s="8" t="n"/>
      <c r="AW41" s="8" t="n"/>
      <c r="AX41" s="8" t="n"/>
      <c r="AY41" s="8" t="n"/>
      <c r="AZ41" s="8" t="n"/>
      <c r="BA41" s="8" t="n"/>
      <c r="BB41" s="8" t="n"/>
      <c r="BC41" s="8" t="n"/>
      <c r="BD41" s="8" t="n"/>
      <c r="BE41" s="8" t="n"/>
      <c r="BF41" s="8" t="n"/>
      <c r="BG41" s="8" t="n"/>
      <c r="BH41" s="8" t="n"/>
      <c r="BI41" s="8" t="n"/>
      <c r="BJ41" s="8" t="n"/>
      <c r="BK41" s="8" t="n"/>
    </row>
    <row r="42">
      <c r="A42" s="8" t="n">
        <v>36</v>
      </c>
      <c r="B42" s="9" t="n"/>
      <c r="C42" s="9" t="n"/>
      <c r="D42" s="10" t="n"/>
      <c r="E42" s="10" t="n"/>
      <c r="F42" s="8">
        <f>IF(OR(D42="",E42=""),"",E42-D42+1)</f>
        <v/>
      </c>
      <c r="G42" s="11" t="n">
        <v>0</v>
      </c>
      <c r="H42" s="8" t="n"/>
      <c r="I42" s="8" t="n"/>
      <c r="J42" s="9" t="n"/>
      <c r="K42" s="8" t="n"/>
      <c r="L42" s="8" t="n"/>
      <c r="M42" s="8" t="n"/>
      <c r="N42" s="8" t="n"/>
      <c r="O42" s="8" t="n"/>
      <c r="P42" s="8" t="n"/>
      <c r="Q42" s="8" t="n"/>
      <c r="R42" s="8" t="n"/>
      <c r="S42" s="8" t="n"/>
      <c r="T42" s="8" t="n"/>
      <c r="U42" s="8" t="n"/>
      <c r="V42" s="8" t="n"/>
      <c r="W42" s="8" t="n"/>
      <c r="X42" s="8" t="n"/>
      <c r="Y42" s="8" t="n"/>
      <c r="Z42" s="8" t="n"/>
      <c r="AA42" s="8" t="n"/>
      <c r="AB42" s="8" t="n"/>
      <c r="AC42" s="8" t="n"/>
      <c r="AD42" s="8" t="n"/>
      <c r="AE42" s="8" t="n"/>
      <c r="AF42" s="8" t="n"/>
      <c r="AG42" s="8" t="n"/>
      <c r="AH42" s="8" t="n"/>
      <c r="AI42" s="8" t="n"/>
      <c r="AJ42" s="8" t="n"/>
      <c r="AK42" s="8" t="n"/>
      <c r="AL42" s="8" t="n"/>
      <c r="AM42" s="8" t="n"/>
      <c r="AN42" s="8" t="n"/>
      <c r="AO42" s="8" t="n"/>
      <c r="AP42" s="8" t="n"/>
      <c r="AQ42" s="8" t="n"/>
      <c r="AR42" s="8" t="n"/>
      <c r="AS42" s="8" t="n"/>
      <c r="AT42" s="8" t="n"/>
      <c r="AU42" s="8" t="n"/>
      <c r="AV42" s="8" t="n"/>
      <c r="AW42" s="8" t="n"/>
      <c r="AX42" s="8" t="n"/>
      <c r="AY42" s="8" t="n"/>
      <c r="AZ42" s="8" t="n"/>
      <c r="BA42" s="8" t="n"/>
      <c r="BB42" s="8" t="n"/>
      <c r="BC42" s="8" t="n"/>
      <c r="BD42" s="8" t="n"/>
      <c r="BE42" s="8" t="n"/>
      <c r="BF42" s="8" t="n"/>
      <c r="BG42" s="8" t="n"/>
      <c r="BH42" s="8" t="n"/>
      <c r="BI42" s="8" t="n"/>
      <c r="BJ42" s="8" t="n"/>
      <c r="BK42" s="8" t="n"/>
    </row>
    <row r="43">
      <c r="A43" s="8" t="n">
        <v>37</v>
      </c>
      <c r="B43" s="9" t="n"/>
      <c r="C43" s="9" t="n"/>
      <c r="D43" s="10" t="n"/>
      <c r="E43" s="10" t="n"/>
      <c r="F43" s="8">
        <f>IF(OR(D43="",E43=""),"",E43-D43+1)</f>
        <v/>
      </c>
      <c r="G43" s="11" t="n">
        <v>0</v>
      </c>
      <c r="H43" s="8" t="n"/>
      <c r="I43" s="8" t="n"/>
      <c r="J43" s="9" t="n"/>
      <c r="K43" s="8" t="n"/>
      <c r="L43" s="8" t="n"/>
      <c r="M43" s="8" t="n"/>
      <c r="N43" s="8" t="n"/>
      <c r="O43" s="8" t="n"/>
      <c r="P43" s="8" t="n"/>
      <c r="Q43" s="8" t="n"/>
      <c r="R43" s="8" t="n"/>
      <c r="S43" s="8" t="n"/>
      <c r="T43" s="8" t="n"/>
      <c r="U43" s="8" t="n"/>
      <c r="V43" s="8" t="n"/>
      <c r="W43" s="8" t="n"/>
      <c r="X43" s="8" t="n"/>
      <c r="Y43" s="8" t="n"/>
      <c r="Z43" s="8" t="n"/>
      <c r="AA43" s="8" t="n"/>
      <c r="AB43" s="8" t="n"/>
      <c r="AC43" s="8" t="n"/>
      <c r="AD43" s="8" t="n"/>
      <c r="AE43" s="8" t="n"/>
      <c r="AF43" s="8" t="n"/>
      <c r="AG43" s="8" t="n"/>
      <c r="AH43" s="8" t="n"/>
      <c r="AI43" s="8" t="n"/>
      <c r="AJ43" s="8" t="n"/>
      <c r="AK43" s="8" t="n"/>
      <c r="AL43" s="8" t="n"/>
      <c r="AM43" s="8" t="n"/>
      <c r="AN43" s="8" t="n"/>
      <c r="AO43" s="8" t="n"/>
      <c r="AP43" s="8" t="n"/>
      <c r="AQ43" s="8" t="n"/>
      <c r="AR43" s="8" t="n"/>
      <c r="AS43" s="8" t="n"/>
      <c r="AT43" s="8" t="n"/>
      <c r="AU43" s="8" t="n"/>
      <c r="AV43" s="8" t="n"/>
      <c r="AW43" s="8" t="n"/>
      <c r="AX43" s="8" t="n"/>
      <c r="AY43" s="8" t="n"/>
      <c r="AZ43" s="8" t="n"/>
      <c r="BA43" s="8" t="n"/>
      <c r="BB43" s="8" t="n"/>
      <c r="BC43" s="8" t="n"/>
      <c r="BD43" s="8" t="n"/>
      <c r="BE43" s="8" t="n"/>
      <c r="BF43" s="8" t="n"/>
      <c r="BG43" s="8" t="n"/>
      <c r="BH43" s="8" t="n"/>
      <c r="BI43" s="8" t="n"/>
      <c r="BJ43" s="8" t="n"/>
      <c r="BK43" s="8" t="n"/>
    </row>
    <row r="44">
      <c r="A44" s="8" t="n">
        <v>38</v>
      </c>
      <c r="B44" s="9" t="n"/>
      <c r="C44" s="9" t="n"/>
      <c r="D44" s="10" t="n"/>
      <c r="E44" s="10" t="n"/>
      <c r="F44" s="8">
        <f>IF(OR(D44="",E44=""),"",E44-D44+1)</f>
        <v/>
      </c>
      <c r="G44" s="11" t="n">
        <v>0</v>
      </c>
      <c r="H44" s="8" t="n"/>
      <c r="I44" s="8" t="n"/>
      <c r="J44" s="9" t="n"/>
      <c r="K44" s="8" t="n"/>
      <c r="L44" s="8" t="n"/>
      <c r="M44" s="8" t="n"/>
      <c r="N44" s="8" t="n"/>
      <c r="O44" s="8" t="n"/>
      <c r="P44" s="8" t="n"/>
      <c r="Q44" s="8" t="n"/>
      <c r="R44" s="8" t="n"/>
      <c r="S44" s="8" t="n"/>
      <c r="T44" s="8" t="n"/>
      <c r="U44" s="8" t="n"/>
      <c r="V44" s="8" t="n"/>
      <c r="W44" s="8" t="n"/>
      <c r="X44" s="8" t="n"/>
      <c r="Y44" s="8" t="n"/>
      <c r="Z44" s="8" t="n"/>
      <c r="AA44" s="8" t="n"/>
      <c r="AB44" s="8" t="n"/>
      <c r="AC44" s="8" t="n"/>
      <c r="AD44" s="8" t="n"/>
      <c r="AE44" s="8" t="n"/>
      <c r="AF44" s="8" t="n"/>
      <c r="AG44" s="8" t="n"/>
      <c r="AH44" s="8" t="n"/>
      <c r="AI44" s="8" t="n"/>
      <c r="AJ44" s="8" t="n"/>
      <c r="AK44" s="8" t="n"/>
      <c r="AL44" s="8" t="n"/>
      <c r="AM44" s="8" t="n"/>
      <c r="AN44" s="8" t="n"/>
      <c r="AO44" s="8" t="n"/>
      <c r="AP44" s="8" t="n"/>
      <c r="AQ44" s="8" t="n"/>
      <c r="AR44" s="8" t="n"/>
      <c r="AS44" s="8" t="n"/>
      <c r="AT44" s="8" t="n"/>
      <c r="AU44" s="8" t="n"/>
      <c r="AV44" s="8" t="n"/>
      <c r="AW44" s="8" t="n"/>
      <c r="AX44" s="8" t="n"/>
      <c r="AY44" s="8" t="n"/>
      <c r="AZ44" s="8" t="n"/>
      <c r="BA44" s="8" t="n"/>
      <c r="BB44" s="8" t="n"/>
      <c r="BC44" s="8" t="n"/>
      <c r="BD44" s="8" t="n"/>
      <c r="BE44" s="8" t="n"/>
      <c r="BF44" s="8" t="n"/>
      <c r="BG44" s="8" t="n"/>
      <c r="BH44" s="8" t="n"/>
      <c r="BI44" s="8" t="n"/>
      <c r="BJ44" s="8" t="n"/>
      <c r="BK44" s="8" t="n"/>
    </row>
    <row r="45">
      <c r="A45" s="8" t="n">
        <v>39</v>
      </c>
      <c r="B45" s="9" t="n"/>
      <c r="C45" s="9" t="n"/>
      <c r="D45" s="10" t="n"/>
      <c r="E45" s="10" t="n"/>
      <c r="F45" s="8">
        <f>IF(OR(D45="",E45=""),"",E45-D45+1)</f>
        <v/>
      </c>
      <c r="G45" s="11" t="n">
        <v>0</v>
      </c>
      <c r="H45" s="8" t="n"/>
      <c r="I45" s="8" t="n"/>
      <c r="J45" s="9" t="n"/>
      <c r="K45" s="8" t="n"/>
      <c r="L45" s="8" t="n"/>
      <c r="M45" s="8" t="n"/>
      <c r="N45" s="8" t="n"/>
      <c r="O45" s="8" t="n"/>
      <c r="P45" s="8" t="n"/>
      <c r="Q45" s="8" t="n"/>
      <c r="R45" s="8" t="n"/>
      <c r="S45" s="8" t="n"/>
      <c r="T45" s="8" t="n"/>
      <c r="U45" s="8" t="n"/>
      <c r="V45" s="8" t="n"/>
      <c r="W45" s="8" t="n"/>
      <c r="X45" s="8" t="n"/>
      <c r="Y45" s="8" t="n"/>
      <c r="Z45" s="8" t="n"/>
      <c r="AA45" s="8" t="n"/>
      <c r="AB45" s="8" t="n"/>
      <c r="AC45" s="8" t="n"/>
      <c r="AD45" s="8" t="n"/>
      <c r="AE45" s="8" t="n"/>
      <c r="AF45" s="8" t="n"/>
      <c r="AG45" s="8" t="n"/>
      <c r="AH45" s="8" t="n"/>
      <c r="AI45" s="8" t="n"/>
      <c r="AJ45" s="8" t="n"/>
      <c r="AK45" s="8" t="n"/>
      <c r="AL45" s="8" t="n"/>
      <c r="AM45" s="8" t="n"/>
      <c r="AN45" s="8" t="n"/>
      <c r="AO45" s="8" t="n"/>
      <c r="AP45" s="8" t="n"/>
      <c r="AQ45" s="8" t="n"/>
      <c r="AR45" s="8" t="n"/>
      <c r="AS45" s="8" t="n"/>
      <c r="AT45" s="8" t="n"/>
      <c r="AU45" s="8" t="n"/>
      <c r="AV45" s="8" t="n"/>
      <c r="AW45" s="8" t="n"/>
      <c r="AX45" s="8" t="n"/>
      <c r="AY45" s="8" t="n"/>
      <c r="AZ45" s="8" t="n"/>
      <c r="BA45" s="8" t="n"/>
      <c r="BB45" s="8" t="n"/>
      <c r="BC45" s="8" t="n"/>
      <c r="BD45" s="8" t="n"/>
      <c r="BE45" s="8" t="n"/>
      <c r="BF45" s="8" t="n"/>
      <c r="BG45" s="8" t="n"/>
      <c r="BH45" s="8" t="n"/>
      <c r="BI45" s="8" t="n"/>
      <c r="BJ45" s="8" t="n"/>
      <c r="BK45" s="8" t="n"/>
    </row>
    <row r="46">
      <c r="A46" s="8" t="n">
        <v>40</v>
      </c>
      <c r="B46" s="9" t="n"/>
      <c r="C46" s="9" t="n"/>
      <c r="D46" s="10" t="n"/>
      <c r="E46" s="10" t="n"/>
      <c r="F46" s="8">
        <f>IF(OR(D46="",E46=""),"",E46-D46+1)</f>
        <v/>
      </c>
      <c r="G46" s="11" t="n">
        <v>0</v>
      </c>
      <c r="H46" s="8" t="n"/>
      <c r="I46" s="8" t="n"/>
      <c r="J46" s="9" t="n"/>
      <c r="K46" s="8" t="n"/>
      <c r="L46" s="8" t="n"/>
      <c r="M46" s="8" t="n"/>
      <c r="N46" s="8" t="n"/>
      <c r="O46" s="8" t="n"/>
      <c r="P46" s="8" t="n"/>
      <c r="Q46" s="8" t="n"/>
      <c r="R46" s="8" t="n"/>
      <c r="S46" s="8" t="n"/>
      <c r="T46" s="8" t="n"/>
      <c r="U46" s="8" t="n"/>
      <c r="V46" s="8" t="n"/>
      <c r="W46" s="8" t="n"/>
      <c r="X46" s="8" t="n"/>
      <c r="Y46" s="8" t="n"/>
      <c r="Z46" s="8" t="n"/>
      <c r="AA46" s="8" t="n"/>
      <c r="AB46" s="8" t="n"/>
      <c r="AC46" s="8" t="n"/>
      <c r="AD46" s="8" t="n"/>
      <c r="AE46" s="8" t="n"/>
      <c r="AF46" s="8" t="n"/>
      <c r="AG46" s="8" t="n"/>
      <c r="AH46" s="8" t="n"/>
      <c r="AI46" s="8" t="n"/>
      <c r="AJ46" s="8" t="n"/>
      <c r="AK46" s="8" t="n"/>
      <c r="AL46" s="8" t="n"/>
      <c r="AM46" s="8" t="n"/>
      <c r="AN46" s="8" t="n"/>
      <c r="AO46" s="8" t="n"/>
      <c r="AP46" s="8" t="n"/>
      <c r="AQ46" s="8" t="n"/>
      <c r="AR46" s="8" t="n"/>
      <c r="AS46" s="8" t="n"/>
      <c r="AT46" s="8" t="n"/>
      <c r="AU46" s="8" t="n"/>
      <c r="AV46" s="8" t="n"/>
      <c r="AW46" s="8" t="n"/>
      <c r="AX46" s="8" t="n"/>
      <c r="AY46" s="8" t="n"/>
      <c r="AZ46" s="8" t="n"/>
      <c r="BA46" s="8" t="n"/>
      <c r="BB46" s="8" t="n"/>
      <c r="BC46" s="8" t="n"/>
      <c r="BD46" s="8" t="n"/>
      <c r="BE46" s="8" t="n"/>
      <c r="BF46" s="8" t="n"/>
      <c r="BG46" s="8" t="n"/>
      <c r="BH46" s="8" t="n"/>
      <c r="BI46" s="8" t="n"/>
      <c r="BJ46" s="8" t="n"/>
      <c r="BK46" s="8" t="n"/>
    </row>
  </sheetData>
  <autoFilter ref="A6:J46"/>
  <mergeCells count="2">
    <mergeCell ref="A1:J1"/>
    <mergeCell ref="A3:J3"/>
  </mergeCells>
  <conditionalFormatting sqref="L7:BK7">
    <cfRule type="expression" priority="1" dxfId="0">
      <formula>AND(L$6&gt;=$D7,L$6&lt;=$E7,L$6&lt;=($D7+($F7-1)*$G7))</formula>
    </cfRule>
    <cfRule type="expression" priority="2" dxfId="1">
      <formula>AND(L$6&gt;=$D7,L$6&lt;=$E7,L$6&gt;($D7+($F7-1)*$G7))</formula>
    </cfRule>
  </conditionalFormatting>
  <conditionalFormatting sqref="L8:BK8">
    <cfRule type="expression" priority="3" dxfId="0">
      <formula>AND(L$6&gt;=$D8,L$6&lt;=$E8,L$6&lt;=($D8+($F8-1)*$G8))</formula>
    </cfRule>
    <cfRule type="expression" priority="4" dxfId="1">
      <formula>AND(L$6&gt;=$D8,L$6&lt;=$E8,L$6&gt;($D8+($F8-1)*$G8))</formula>
    </cfRule>
  </conditionalFormatting>
  <conditionalFormatting sqref="L9:BK9">
    <cfRule type="expression" priority="5" dxfId="0">
      <formula>AND(L$6&gt;=$D9,L$6&lt;=$E9,L$6&lt;=($D9+($F9-1)*$G9))</formula>
    </cfRule>
    <cfRule type="expression" priority="6" dxfId="1">
      <formula>AND(L$6&gt;=$D9,L$6&lt;=$E9,L$6&gt;($D9+($F9-1)*$G9))</formula>
    </cfRule>
  </conditionalFormatting>
  <conditionalFormatting sqref="L10:BK10">
    <cfRule type="expression" priority="7" dxfId="0">
      <formula>AND(L$6&gt;=$D10,L$6&lt;=$E10,L$6&lt;=($D10+($F10-1)*$G10))</formula>
    </cfRule>
    <cfRule type="expression" priority="8" dxfId="1">
      <formula>AND(L$6&gt;=$D10,L$6&lt;=$E10,L$6&gt;($D10+($F10-1)*$G10))</formula>
    </cfRule>
  </conditionalFormatting>
  <conditionalFormatting sqref="L11:BK11">
    <cfRule type="expression" priority="9" dxfId="0">
      <formula>AND(L$6&gt;=$D11,L$6&lt;=$E11,L$6&lt;=($D11+($F11-1)*$G11))</formula>
    </cfRule>
    <cfRule type="expression" priority="10" dxfId="1">
      <formula>AND(L$6&gt;=$D11,L$6&lt;=$E11,L$6&gt;($D11+($F11-1)*$G11))</formula>
    </cfRule>
  </conditionalFormatting>
  <conditionalFormatting sqref="L12:BK12">
    <cfRule type="expression" priority="11" dxfId="0">
      <formula>AND(L$6&gt;=$D12,L$6&lt;=$E12,L$6&lt;=($D12+($F12-1)*$G12))</formula>
    </cfRule>
    <cfRule type="expression" priority="12" dxfId="1">
      <formula>AND(L$6&gt;=$D12,L$6&lt;=$E12,L$6&gt;($D12+($F12-1)*$G12))</formula>
    </cfRule>
  </conditionalFormatting>
  <conditionalFormatting sqref="L13:BK13">
    <cfRule type="expression" priority="13" dxfId="0">
      <formula>AND(L$6&gt;=$D13,L$6&lt;=$E13,L$6&lt;=($D13+($F13-1)*$G13))</formula>
    </cfRule>
    <cfRule type="expression" priority="14" dxfId="1">
      <formula>AND(L$6&gt;=$D13,L$6&lt;=$E13,L$6&gt;($D13+($F13-1)*$G13))</formula>
    </cfRule>
  </conditionalFormatting>
  <conditionalFormatting sqref="L14:BK14">
    <cfRule type="expression" priority="15" dxfId="0">
      <formula>AND(L$6&gt;=$D14,L$6&lt;=$E14,L$6&lt;=($D14+($F14-1)*$G14))</formula>
    </cfRule>
    <cfRule type="expression" priority="16" dxfId="1">
      <formula>AND(L$6&gt;=$D14,L$6&lt;=$E14,L$6&gt;($D14+($F14-1)*$G14))</formula>
    </cfRule>
  </conditionalFormatting>
  <conditionalFormatting sqref="L15:BK15">
    <cfRule type="expression" priority="17" dxfId="0">
      <formula>AND(L$6&gt;=$D15,L$6&lt;=$E15,L$6&lt;=($D15+($F15-1)*$G15))</formula>
    </cfRule>
    <cfRule type="expression" priority="18" dxfId="1">
      <formula>AND(L$6&gt;=$D15,L$6&lt;=$E15,L$6&gt;($D15+($F15-1)*$G15))</formula>
    </cfRule>
  </conditionalFormatting>
  <conditionalFormatting sqref="L16:BK16">
    <cfRule type="expression" priority="19" dxfId="0">
      <formula>AND(L$6&gt;=$D16,L$6&lt;=$E16,L$6&lt;=($D16+($F16-1)*$G16))</formula>
    </cfRule>
    <cfRule type="expression" priority="20" dxfId="1">
      <formula>AND(L$6&gt;=$D16,L$6&lt;=$E16,L$6&gt;($D16+($F16-1)*$G16))</formula>
    </cfRule>
  </conditionalFormatting>
  <conditionalFormatting sqref="L17:BK17">
    <cfRule type="expression" priority="21" dxfId="0">
      <formula>AND(L$6&gt;=$D17,L$6&lt;=$E17,L$6&lt;=($D17+($F17-1)*$G17))</formula>
    </cfRule>
    <cfRule type="expression" priority="22" dxfId="1">
      <formula>AND(L$6&gt;=$D17,L$6&lt;=$E17,L$6&gt;($D17+($F17-1)*$G17))</formula>
    </cfRule>
  </conditionalFormatting>
  <conditionalFormatting sqref="L18:BK18">
    <cfRule type="expression" priority="23" dxfId="0">
      <formula>AND(L$6&gt;=$D18,L$6&lt;=$E18,L$6&lt;=($D18+($F18-1)*$G18))</formula>
    </cfRule>
    <cfRule type="expression" priority="24" dxfId="1">
      <formula>AND(L$6&gt;=$D18,L$6&lt;=$E18,L$6&gt;($D18+($F18-1)*$G18))</formula>
    </cfRule>
  </conditionalFormatting>
  <conditionalFormatting sqref="L19:BK19">
    <cfRule type="expression" priority="25" dxfId="0">
      <formula>AND(L$6&gt;=$D19,L$6&lt;=$E19,L$6&lt;=($D19+($F19-1)*$G19))</formula>
    </cfRule>
    <cfRule type="expression" priority="26" dxfId="1">
      <formula>AND(L$6&gt;=$D19,L$6&lt;=$E19,L$6&gt;($D19+($F19-1)*$G19))</formula>
    </cfRule>
  </conditionalFormatting>
  <conditionalFormatting sqref="L20:BK20">
    <cfRule type="expression" priority="27" dxfId="0">
      <formula>AND(L$6&gt;=$D20,L$6&lt;=$E20,L$6&lt;=($D20+($F20-1)*$G20))</formula>
    </cfRule>
    <cfRule type="expression" priority="28" dxfId="1">
      <formula>AND(L$6&gt;=$D20,L$6&lt;=$E20,L$6&gt;($D20+($F20-1)*$G20))</formula>
    </cfRule>
  </conditionalFormatting>
  <conditionalFormatting sqref="L21:BK21">
    <cfRule type="expression" priority="29" dxfId="0">
      <formula>AND(L$6&gt;=$D21,L$6&lt;=$E21,L$6&lt;=($D21+($F21-1)*$G21))</formula>
    </cfRule>
    <cfRule type="expression" priority="30" dxfId="1">
      <formula>AND(L$6&gt;=$D21,L$6&lt;=$E21,L$6&gt;($D21+($F21-1)*$G21))</formula>
    </cfRule>
  </conditionalFormatting>
  <conditionalFormatting sqref="L22:BK22">
    <cfRule type="expression" priority="31" dxfId="0">
      <formula>AND(L$6&gt;=$D22,L$6&lt;=$E22,L$6&lt;=($D22+($F22-1)*$G22))</formula>
    </cfRule>
    <cfRule type="expression" priority="32" dxfId="1">
      <formula>AND(L$6&gt;=$D22,L$6&lt;=$E22,L$6&gt;($D22+($F22-1)*$G22))</formula>
    </cfRule>
  </conditionalFormatting>
  <conditionalFormatting sqref="L23:BK23">
    <cfRule type="expression" priority="33" dxfId="0">
      <formula>AND(L$6&gt;=$D23,L$6&lt;=$E23,L$6&lt;=($D23+($F23-1)*$G23))</formula>
    </cfRule>
    <cfRule type="expression" priority="34" dxfId="1">
      <formula>AND(L$6&gt;=$D23,L$6&lt;=$E23,L$6&gt;($D23+($F23-1)*$G23))</formula>
    </cfRule>
  </conditionalFormatting>
  <conditionalFormatting sqref="L24:BK24">
    <cfRule type="expression" priority="35" dxfId="0">
      <formula>AND(L$6&gt;=$D24,L$6&lt;=$E24,L$6&lt;=($D24+($F24-1)*$G24))</formula>
    </cfRule>
    <cfRule type="expression" priority="36" dxfId="1">
      <formula>AND(L$6&gt;=$D24,L$6&lt;=$E24,L$6&gt;($D24+($F24-1)*$G24))</formula>
    </cfRule>
  </conditionalFormatting>
  <conditionalFormatting sqref="L25:BK25">
    <cfRule type="expression" priority="37" dxfId="0">
      <formula>AND(L$6&gt;=$D25,L$6&lt;=$E25,L$6&lt;=($D25+($F25-1)*$G25))</formula>
    </cfRule>
    <cfRule type="expression" priority="38" dxfId="1">
      <formula>AND(L$6&gt;=$D25,L$6&lt;=$E25,L$6&gt;($D25+($F25-1)*$G25))</formula>
    </cfRule>
  </conditionalFormatting>
  <conditionalFormatting sqref="L26:BK26">
    <cfRule type="expression" priority="39" dxfId="0">
      <formula>AND(L$6&gt;=$D26,L$6&lt;=$E26,L$6&lt;=($D26+($F26-1)*$G26))</formula>
    </cfRule>
    <cfRule type="expression" priority="40" dxfId="1">
      <formula>AND(L$6&gt;=$D26,L$6&lt;=$E26,L$6&gt;($D26+($F26-1)*$G26))</formula>
    </cfRule>
  </conditionalFormatting>
  <conditionalFormatting sqref="L27:BK27">
    <cfRule type="expression" priority="41" dxfId="0">
      <formula>AND(L$6&gt;=$D27,L$6&lt;=$E27,L$6&lt;=($D27+($F27-1)*$G27))</formula>
    </cfRule>
    <cfRule type="expression" priority="42" dxfId="1">
      <formula>AND(L$6&gt;=$D27,L$6&lt;=$E27,L$6&gt;($D27+($F27-1)*$G27))</formula>
    </cfRule>
  </conditionalFormatting>
  <conditionalFormatting sqref="L28:BK28">
    <cfRule type="expression" priority="43" dxfId="0">
      <formula>AND(L$6&gt;=$D28,L$6&lt;=$E28,L$6&lt;=($D28+($F28-1)*$G28))</formula>
    </cfRule>
    <cfRule type="expression" priority="44" dxfId="1">
      <formula>AND(L$6&gt;=$D28,L$6&lt;=$E28,L$6&gt;($D28+($F28-1)*$G28))</formula>
    </cfRule>
  </conditionalFormatting>
  <conditionalFormatting sqref="L29:BK29">
    <cfRule type="expression" priority="45" dxfId="0">
      <formula>AND(L$6&gt;=$D29,L$6&lt;=$E29,L$6&lt;=($D29+($F29-1)*$G29))</formula>
    </cfRule>
    <cfRule type="expression" priority="46" dxfId="1">
      <formula>AND(L$6&gt;=$D29,L$6&lt;=$E29,L$6&gt;($D29+($F29-1)*$G29))</formula>
    </cfRule>
  </conditionalFormatting>
  <conditionalFormatting sqref="L30:BK30">
    <cfRule type="expression" priority="47" dxfId="0">
      <formula>AND(L$6&gt;=$D30,L$6&lt;=$E30,L$6&lt;=($D30+($F30-1)*$G30))</formula>
    </cfRule>
    <cfRule type="expression" priority="48" dxfId="1">
      <formula>AND(L$6&gt;=$D30,L$6&lt;=$E30,L$6&gt;($D30+($F30-1)*$G30))</formula>
    </cfRule>
  </conditionalFormatting>
  <conditionalFormatting sqref="L31:BK31">
    <cfRule type="expression" priority="49" dxfId="0">
      <formula>AND(L$6&gt;=$D31,L$6&lt;=$E31,L$6&lt;=($D31+($F31-1)*$G31))</formula>
    </cfRule>
    <cfRule type="expression" priority="50" dxfId="1">
      <formula>AND(L$6&gt;=$D31,L$6&lt;=$E31,L$6&gt;($D31+($F31-1)*$G31))</formula>
    </cfRule>
  </conditionalFormatting>
  <conditionalFormatting sqref="L32:BK32">
    <cfRule type="expression" priority="51" dxfId="0">
      <formula>AND(L$6&gt;=$D32,L$6&lt;=$E32,L$6&lt;=($D32+($F32-1)*$G32))</formula>
    </cfRule>
    <cfRule type="expression" priority="52" dxfId="1">
      <formula>AND(L$6&gt;=$D32,L$6&lt;=$E32,L$6&gt;($D32+($F32-1)*$G32))</formula>
    </cfRule>
  </conditionalFormatting>
  <conditionalFormatting sqref="L33:BK33">
    <cfRule type="expression" priority="53" dxfId="0">
      <formula>AND(L$6&gt;=$D33,L$6&lt;=$E33,L$6&lt;=($D33+($F33-1)*$G33))</formula>
    </cfRule>
    <cfRule type="expression" priority="54" dxfId="1">
      <formula>AND(L$6&gt;=$D33,L$6&lt;=$E33,L$6&gt;($D33+($F33-1)*$G33))</formula>
    </cfRule>
  </conditionalFormatting>
  <conditionalFormatting sqref="L34:BK34">
    <cfRule type="expression" priority="55" dxfId="0">
      <formula>AND(L$6&gt;=$D34,L$6&lt;=$E34,L$6&lt;=($D34+($F34-1)*$G34))</formula>
    </cfRule>
    <cfRule type="expression" priority="56" dxfId="1">
      <formula>AND(L$6&gt;=$D34,L$6&lt;=$E34,L$6&gt;($D34+($F34-1)*$G34))</formula>
    </cfRule>
  </conditionalFormatting>
  <conditionalFormatting sqref="L35:BK35">
    <cfRule type="expression" priority="57" dxfId="0">
      <formula>AND(L$6&gt;=$D35,L$6&lt;=$E35,L$6&lt;=($D35+($F35-1)*$G35))</formula>
    </cfRule>
    <cfRule type="expression" priority="58" dxfId="1">
      <formula>AND(L$6&gt;=$D35,L$6&lt;=$E35,L$6&gt;($D35+($F35-1)*$G35))</formula>
    </cfRule>
  </conditionalFormatting>
  <conditionalFormatting sqref="L36:BK36">
    <cfRule type="expression" priority="59" dxfId="0">
      <formula>AND(L$6&gt;=$D36,L$6&lt;=$E36,L$6&lt;=($D36+($F36-1)*$G36))</formula>
    </cfRule>
    <cfRule type="expression" priority="60" dxfId="1">
      <formula>AND(L$6&gt;=$D36,L$6&lt;=$E36,L$6&gt;($D36+($F36-1)*$G36))</formula>
    </cfRule>
  </conditionalFormatting>
  <conditionalFormatting sqref="L37:BK37">
    <cfRule type="expression" priority="61" dxfId="0">
      <formula>AND(L$6&gt;=$D37,L$6&lt;=$E37,L$6&lt;=($D37+($F37-1)*$G37))</formula>
    </cfRule>
    <cfRule type="expression" priority="62" dxfId="1">
      <formula>AND(L$6&gt;=$D37,L$6&lt;=$E37,L$6&gt;($D37+($F37-1)*$G37))</formula>
    </cfRule>
  </conditionalFormatting>
  <conditionalFormatting sqref="L38:BK38">
    <cfRule type="expression" priority="63" dxfId="0">
      <formula>AND(L$6&gt;=$D38,L$6&lt;=$E38,L$6&lt;=($D38+($F38-1)*$G38))</formula>
    </cfRule>
    <cfRule type="expression" priority="64" dxfId="1">
      <formula>AND(L$6&gt;=$D38,L$6&lt;=$E38,L$6&gt;($D38+($F38-1)*$G38))</formula>
    </cfRule>
  </conditionalFormatting>
  <conditionalFormatting sqref="L39:BK39">
    <cfRule type="expression" priority="65" dxfId="0">
      <formula>AND(L$6&gt;=$D39,L$6&lt;=$E39,L$6&lt;=($D39+($F39-1)*$G39))</formula>
    </cfRule>
    <cfRule type="expression" priority="66" dxfId="1">
      <formula>AND(L$6&gt;=$D39,L$6&lt;=$E39,L$6&gt;($D39+($F39-1)*$G39))</formula>
    </cfRule>
  </conditionalFormatting>
  <conditionalFormatting sqref="L40:BK40">
    <cfRule type="expression" priority="67" dxfId="0">
      <formula>AND(L$6&gt;=$D40,L$6&lt;=$E40,L$6&lt;=($D40+($F40-1)*$G40))</formula>
    </cfRule>
    <cfRule type="expression" priority="68" dxfId="1">
      <formula>AND(L$6&gt;=$D40,L$6&lt;=$E40,L$6&gt;($D40+($F40-1)*$G40))</formula>
    </cfRule>
  </conditionalFormatting>
  <conditionalFormatting sqref="L41:BK41">
    <cfRule type="expression" priority="69" dxfId="0">
      <formula>AND(L$6&gt;=$D41,L$6&lt;=$E41,L$6&lt;=($D41+($F41-1)*$G41))</formula>
    </cfRule>
    <cfRule type="expression" priority="70" dxfId="1">
      <formula>AND(L$6&gt;=$D41,L$6&lt;=$E41,L$6&gt;($D41+($F41-1)*$G41))</formula>
    </cfRule>
  </conditionalFormatting>
  <conditionalFormatting sqref="L42:BK42">
    <cfRule type="expression" priority="71" dxfId="0">
      <formula>AND(L$6&gt;=$D42,L$6&lt;=$E42,L$6&lt;=($D42+($F42-1)*$G42))</formula>
    </cfRule>
    <cfRule type="expression" priority="72" dxfId="1">
      <formula>AND(L$6&gt;=$D42,L$6&lt;=$E42,L$6&gt;($D42+($F42-1)*$G42))</formula>
    </cfRule>
  </conditionalFormatting>
  <conditionalFormatting sqref="L43:BK43">
    <cfRule type="expression" priority="73" dxfId="0">
      <formula>AND(L$6&gt;=$D43,L$6&lt;=$E43,L$6&lt;=($D43+($F43-1)*$G43))</formula>
    </cfRule>
    <cfRule type="expression" priority="74" dxfId="1">
      <formula>AND(L$6&gt;=$D43,L$6&lt;=$E43,L$6&gt;($D43+($F43-1)*$G43))</formula>
    </cfRule>
  </conditionalFormatting>
  <conditionalFormatting sqref="L44:BK44">
    <cfRule type="expression" priority="75" dxfId="0">
      <formula>AND(L$6&gt;=$D44,L$6&lt;=$E44,L$6&lt;=($D44+($F44-1)*$G44))</formula>
    </cfRule>
    <cfRule type="expression" priority="76" dxfId="1">
      <formula>AND(L$6&gt;=$D44,L$6&lt;=$E44,L$6&gt;($D44+($F44-1)*$G44))</formula>
    </cfRule>
  </conditionalFormatting>
  <conditionalFormatting sqref="L45:BK45">
    <cfRule type="expression" priority="77" dxfId="0">
      <formula>AND(L$6&gt;=$D45,L$6&lt;=$E45,L$6&lt;=($D45+($F45-1)*$G45))</formula>
    </cfRule>
    <cfRule type="expression" priority="78" dxfId="1">
      <formula>AND(L$6&gt;=$D45,L$6&lt;=$E45,L$6&gt;($D45+($F45-1)*$G45))</formula>
    </cfRule>
  </conditionalFormatting>
  <conditionalFormatting sqref="L46:BK46">
    <cfRule type="expression" priority="79" dxfId="0">
      <formula>AND(L$6&gt;=$D46,L$6&lt;=$E46,L$6&lt;=($D46+($F46-1)*$G46))</formula>
    </cfRule>
    <cfRule type="expression" priority="80" dxfId="1">
      <formula>AND(L$6&gt;=$D46,L$6&lt;=$E46,L$6&gt;($D46+($F46-1)*$G46))</formula>
    </cfRule>
  </conditionalFormatting>
  <conditionalFormatting sqref="H7:H46">
    <cfRule type="expression" priority="81" dxfId="0">
      <formula>H7="Complete"</formula>
    </cfRule>
    <cfRule type="expression" priority="82" dxfId="2">
      <formula>H7="Blocked"</formula>
    </cfRule>
    <cfRule type="expression" priority="83" dxfId="3">
      <formula>H7="On Hold"</formula>
    </cfRule>
    <cfRule type="expression" priority="84" dxfId="4">
      <formula>H7="Not Started"</formula>
    </cfRule>
  </conditionalFormatting>
  <dataValidations count="2">
    <dataValidation sqref="H7:H46" showDropDown="0" showInputMessage="0" showErrorMessage="0" allowBlank="1" type="list">
      <formula1>=Legend!$A$2:$A$6</formula1>
    </dataValidation>
    <dataValidation sqref="G7:G46" showDropDown="0" showInputMessage="0" showErrorMessage="0" allowBlank="1" errorTitle="Invalid % Complete" error="Enter a value between 0 and 1 (or use % format)." type="decimal" operator="between">
      <formula1>0</formula1>
      <formula2>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12" t="inlineStr">
        <is>
          <t>Project Dashboard</t>
        </is>
      </c>
    </row>
    <row r="3">
      <c r="A3" s="13" t="inlineStr">
        <is>
          <t>Total Tasks</t>
        </is>
      </c>
      <c r="B3" s="14">
        <f>COUNTA(Gantt!B7:B46)</f>
        <v/>
      </c>
    </row>
    <row r="4">
      <c r="A4" s="13" t="inlineStr">
        <is>
          <t>Not Started</t>
        </is>
      </c>
      <c r="B4" s="14">
        <f>COUNTIF(Gantt!H7:H46,"Not Started")</f>
        <v/>
      </c>
    </row>
    <row r="5">
      <c r="A5" s="13" t="inlineStr">
        <is>
          <t>In Progress</t>
        </is>
      </c>
      <c r="B5" s="14">
        <f>COUNTIF(Gantt!H7:H46,"In Progress")</f>
        <v/>
      </c>
    </row>
    <row r="6">
      <c r="A6" s="13" t="inlineStr">
        <is>
          <t>Blocked</t>
        </is>
      </c>
      <c r="B6" s="14">
        <f>COUNTIF(Gantt!H7:H46,"Blocked")</f>
        <v/>
      </c>
    </row>
    <row r="7">
      <c r="A7" s="13" t="inlineStr">
        <is>
          <t>On Hold</t>
        </is>
      </c>
      <c r="B7" s="14">
        <f>COUNTIF(Gantt!H7:H46,"On Hold")</f>
        <v/>
      </c>
    </row>
    <row r="8">
      <c r="A8" s="13" t="inlineStr">
        <is>
          <t>Complete</t>
        </is>
      </c>
      <c r="B8" s="14">
        <f>COUNTIF(Gantt!H7:H46,"Complete")</f>
        <v/>
      </c>
    </row>
    <row r="9">
      <c r="A9" s="15" t="n"/>
      <c r="B9" s="8" t="n"/>
    </row>
    <row r="10">
      <c r="A10" s="13" t="inlineStr">
        <is>
          <t>Overall % Complete (avg)</t>
        </is>
      </c>
      <c r="B10" s="16">
        <f>IFERROR(AVERAGE(Gantt!G7:G46),0)</f>
        <v/>
      </c>
    </row>
    <row r="12">
      <c r="A12" s="17" t="inlineStr">
        <is>
          <t>Timeline Controls</t>
        </is>
      </c>
      <c r="B12" s="18" t="n"/>
    </row>
    <row r="13">
      <c r="A13" s="17" t="inlineStr">
        <is>
          <t>Timeline Start</t>
        </is>
      </c>
      <c r="B13" s="19">
        <f>Gantt!B2</f>
        <v/>
      </c>
    </row>
    <row r="14">
      <c r="A14" s="17" t="inlineStr">
        <is>
          <t>Weeks Shown</t>
        </is>
      </c>
      <c r="B14" s="20">
        <f>Gantt!D2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70" customWidth="1" min="3" max="3"/>
  </cols>
  <sheetData>
    <row r="1">
      <c r="A1" s="21" t="inlineStr">
        <is>
          <t>Status List</t>
        </is>
      </c>
      <c r="C1" t="inlineStr">
        <is>
          <t>Notes</t>
        </is>
      </c>
    </row>
    <row r="2">
      <c r="A2" t="inlineStr">
        <is>
          <t>Not Started</t>
        </is>
      </c>
      <c r="C2" t="inlineStr">
        <is>
          <t>Edit tasks on the Gantt sheet. Timeline bars update automatically.</t>
        </is>
      </c>
    </row>
    <row r="3">
      <c r="A3" t="inlineStr">
        <is>
          <t>In Progress</t>
        </is>
      </c>
      <c r="C3" t="inlineStr">
        <is>
          <t>Change Timeline Start and Weeks Shown at top of Gantt sheet.</t>
        </is>
      </c>
    </row>
    <row r="4">
      <c r="A4" t="inlineStr">
        <is>
          <t>Blocked</t>
        </is>
      </c>
    </row>
    <row r="5">
      <c r="A5" t="inlineStr">
        <is>
          <t>On Hold</t>
        </is>
      </c>
    </row>
    <row r="6">
      <c r="A6" t="inlineStr">
        <is>
          <t>Complete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2026-01-04T05:24:49Z</dcterms:created>
  <dcterms:modified xmlns:dcterms="http://purl.org/dc/terms/" xmlns:xsi="http://www.w3.org/2001/XMLSchema-instance" xsi:type="dcterms:W3CDTF">2026-01-04T05:24:49Z</dcterms:modified>
</cp:coreProperties>
</file>